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RKEKLER" sheetId="1" state="visible" r:id="rId2"/>
    <sheet name="VERİ TABLOSU" sheetId="2" state="visible" r:id="rId3"/>
  </sheets>
  <definedNames>
    <definedName function="false" hidden="false" localSheetId="0" name="_xlnm.Print_Titles" vbProcedure="false">ERKEKLER!$1:$3</definedName>
    <definedName function="false" hidden="true" localSheetId="0" name="_xlnm._FilterDatabase" vbProcedure="false">ERKEKLER!$B$3:$G$56</definedName>
    <definedName function="false" hidden="false" name="Dersler" vbProcedure="false">#REF!</definedName>
    <definedName function="false" hidden="false" name="Grubu" vbProcedure="false">#REF!</definedName>
    <definedName function="false" hidden="false" name="Gün" vbProcedure="false">#REF!</definedName>
    <definedName function="false" hidden="false" name="Hafta" vbProcedure="false">#REF!</definedName>
    <definedName function="false" hidden="false" name="Unvanı" vbProcedure="false">#REF!</definedName>
    <definedName function="false" hidden="false" name="Vakit" vbProcedure="false">#REF!</definedName>
    <definedName function="false" hidden="false" localSheetId="0" name="Print_Titles_0" vbProcedure="false">ERKEKLER!$1:$3</definedName>
    <definedName function="false" hidden="false" localSheetId="0" name="Print_Titles_0_0" vbProcedure="false">ERKEKLER!$1:$3</definedName>
    <definedName function="false" hidden="false" localSheetId="0" name="Print_Titles_0_0_0" vbProcedure="false">ERKEKLER!$1:$3</definedName>
    <definedName function="false" hidden="false" localSheetId="0" name="Print_Titles_0_0_0_0" vbProcedure="false">ERKEKLER!$1:$3</definedName>
    <definedName function="false" hidden="false" localSheetId="0" name="Print_Titles_0_0_0_0_0" vbProcedure="false">ERKEKLER!$1:$3</definedName>
    <definedName function="false" hidden="false" localSheetId="0" name="Print_Titles_0_0_0_0_0_0" vbProcedure="false">ERKEKLER!$1:$3</definedName>
    <definedName function="false" hidden="false" localSheetId="0" name="Print_Titles_0_0_0_0_0_0_0" vbProcedure="false">ERKEKLER!$1:$3</definedName>
    <definedName function="false" hidden="false" localSheetId="0" name="Print_Titles_1" vbProcedure="false">ERKEKLER!$1:$3</definedName>
    <definedName function="false" hidden="false" localSheetId="0" name="_FilterDatabase_0" vbProcedure="false">ERKEKLER!$B$3:$H$61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<sst xmlns="http://schemas.openxmlformats.org/spreadsheetml/2006/main" count="469" uniqueCount="221">
  <si>
    <t xml:space="preserve">DENİZLİ İL MÜFTÜLÜĞÜ 2026 YILI 3. DÖNEM  (TEMMUZ–AĞUSTOS–EYLÜL) VAAZ - İRŞAT PROGRAMI (ERKEK GÖREVLİLER)</t>
  </si>
  <si>
    <t xml:space="preserve">EK-2</t>
  </si>
  <si>
    <t xml:space="preserve">VAAZIN</t>
  </si>
  <si>
    <t xml:space="preserve">VAAZ VERECEK VAİZİN</t>
  </si>
  <si>
    <t xml:space="preserve">VAAZ VERİLECEK</t>
  </si>
  <si>
    <t xml:space="preserve">VAAZIN KONUSU</t>
  </si>
  <si>
    <t xml:space="preserve">TARİHİ</t>
  </si>
  <si>
    <t xml:space="preserve">VAKTİ</t>
  </si>
  <si>
    <t xml:space="preserve">ADI – SOYADI</t>
  </si>
  <si>
    <t xml:space="preserve">UNVANI</t>
  </si>
  <si>
    <t xml:space="preserve">İLÇE</t>
  </si>
  <si>
    <t xml:space="preserve">CAMİ</t>
  </si>
  <si>
    <t xml:space="preserve">ÖĞLEDEN ÖNCE</t>
  </si>
  <si>
    <t xml:space="preserve">AHMET ŞAMİL OK</t>
  </si>
  <si>
    <t xml:space="preserve">ŞÜKRÜ-FATMA ZEYBEKCİ C.</t>
  </si>
  <si>
    <t xml:space="preserve">İFFET VE EDEP</t>
  </si>
  <si>
    <t xml:space="preserve">ÖMER ERDEM</t>
  </si>
  <si>
    <t xml:space="preserve">GÖVEÇLİK YENİ C.</t>
  </si>
  <si>
    <t xml:space="preserve">İSMAİL GÜNAY</t>
  </si>
  <si>
    <t xml:space="preserve">HİLAL C.</t>
  </si>
  <si>
    <t xml:space="preserve">RIDVAN GÖNÜLLÜ</t>
  </si>
  <si>
    <t xml:space="preserve">BİRLİK VE BERABERLİK RUHU (15 TEMMUZ)</t>
  </si>
  <si>
    <t xml:space="preserve">SEFA ATİK</t>
  </si>
  <si>
    <t xml:space="preserve">DOÇENT DR.</t>
  </si>
  <si>
    <t xml:space="preserve">MÜFTÜ AHMET HULUSİ EFENDİ C.</t>
  </si>
  <si>
    <t xml:space="preserve">DÜRÜSTLÜK VE DOĞRULUK</t>
  </si>
  <si>
    <t xml:space="preserve">MUSTAFA MEMİ</t>
  </si>
  <si>
    <t xml:space="preserve">HAMZA AYDOĞAN</t>
  </si>
  <si>
    <t xml:space="preserve">SARUHAN C.</t>
  </si>
  <si>
    <t xml:space="preserve">SELMAN UZUNOĞLU</t>
  </si>
  <si>
    <t xml:space="preserve">GÖVEÇLİK FATİH C.</t>
  </si>
  <si>
    <t xml:space="preserve">İBRAHİM KUTLUAY</t>
  </si>
  <si>
    <t xml:space="preserve">TEVAZU</t>
  </si>
  <si>
    <t xml:space="preserve">MUZAFFER ZARİFOĞLU</t>
  </si>
  <si>
    <t xml:space="preserve">BİROL GÜVENÇ</t>
  </si>
  <si>
    <t xml:space="preserve">ÇAYBAŞI C.</t>
  </si>
  <si>
    <t xml:space="preserve">HACI SAADET EKMEKCİ C.</t>
  </si>
  <si>
    <t xml:space="preserve">HALİL YAVUZ</t>
  </si>
  <si>
    <t xml:space="preserve">MEHMET AKİF ERSOY C.</t>
  </si>
  <si>
    <t xml:space="preserve">HASAN AS</t>
  </si>
  <si>
    <t xml:space="preserve">ALLI C.</t>
  </si>
  <si>
    <t xml:space="preserve">MUSTAFA KAÇAR</t>
  </si>
  <si>
    <t xml:space="preserve">KAYALIK C.</t>
  </si>
  <si>
    <t xml:space="preserve">FARUK GÜN</t>
  </si>
  <si>
    <t xml:space="preserve">SAYGI VE SEVGİ</t>
  </si>
  <si>
    <t xml:space="preserve">HAYATİ TURGUT</t>
  </si>
  <si>
    <t xml:space="preserve">İSTİKLAL C.</t>
  </si>
  <si>
    <t xml:space="preserve">HACI HASAN FEYZİ EFENDİ VAKFI C.</t>
  </si>
  <si>
    <t xml:space="preserve">KASAP C.</t>
  </si>
  <si>
    <t xml:space="preserve">DELİKLİÇINAR YENİ C.</t>
  </si>
  <si>
    <t xml:space="preserve">VEFA VE SADAKAT</t>
  </si>
  <si>
    <t xml:space="preserve">TOPRAKLIK C.</t>
  </si>
  <si>
    <t xml:space="preserve">GAZALLI C.</t>
  </si>
  <si>
    <t xml:space="preserve">ESMA HATUN C.</t>
  </si>
  <si>
    <t xml:space="preserve">İDRİS TÜRK</t>
  </si>
  <si>
    <t xml:space="preserve">AİLEDE AHLAK EĞİTİMİ</t>
  </si>
  <si>
    <t xml:space="preserve">AKRABALIK İLİŞKİLERİ</t>
  </si>
  <si>
    <t xml:space="preserve">ALBAYRAK İBRAHİM CİNKAYA C.</t>
  </si>
  <si>
    <t xml:space="preserve">MAHMUT YAZICI</t>
  </si>
  <si>
    <t xml:space="preserve">BİRLİKTE YAŞAMA AHLÂKI</t>
  </si>
  <si>
    <t xml:space="preserve">HARUN ABACI</t>
  </si>
  <si>
    <t xml:space="preserve">KOMŞULUK İLİŞKİLERİ</t>
  </si>
  <si>
    <t xml:space="preserve">SADIK DOĞAN</t>
  </si>
  <si>
    <t xml:space="preserve">SELAHATTİN ÖZGEN</t>
  </si>
  <si>
    <t xml:space="preserve">SÖZ AHLAKI</t>
  </si>
  <si>
    <t xml:space="preserve">İSMAİL ÖZBAY</t>
  </si>
  <si>
    <t xml:space="preserve">GÖVEÇLİK MERKEZ C.</t>
  </si>
  <si>
    <t xml:space="preserve">EYÜP CEYHAN</t>
  </si>
  <si>
    <t xml:space="preserve">ÇOBAN C.</t>
  </si>
  <si>
    <t xml:space="preserve">HÜSEYİN KIRKINCI</t>
  </si>
  <si>
    <t xml:space="preserve">AİLEYİ AYAKTA TUTAN DEĞERLER</t>
  </si>
  <si>
    <t xml:space="preserve">AHMET TOP</t>
  </si>
  <si>
    <t xml:space="preserve">SELÇUK GÜLTEKİN</t>
  </si>
  <si>
    <t xml:space="preserve">SOSYAL MEDYA AHLÂKI</t>
  </si>
  <si>
    <t xml:space="preserve">MUHAMMED ATIF YILDIRIM</t>
  </si>
  <si>
    <t xml:space="preserve">İBRAHİM BELGRAT</t>
  </si>
  <si>
    <t xml:space="preserve">ÖNEMLİ NOT: ACİL DURUM VEYA MAZERET SEBEBİYLE HİZMETİN AKSAMAMASI ADINA KURULUN BİLGİSİ DAHİLİNDE GÖREVLİLER ARASINDA DEĞİŞİKLİK VEYA EK GÖREVLENDİRMELER YAPILABİLECEKTİR</t>
  </si>
  <si>
    <t xml:space="preserve">                                  ABDULLAH PAMUKLU                                 DR. MUSTAFA SOLHAN                                       SEMA ÖZBAKIŞ                                       DR. İSMAİL KARAHAN                                        HASAN ÇAĞLAYAN                                        MURAT KARABULUT 
                                          İL MÜFTÜSÜ                                         İL MÜFTÜ YARDIMCISI                                   İL MÜFTÜ YARDIMCISI                                              VAİZ                                                                    VAİZ                                                                  VAİZ</t>
  </si>
  <si>
    <t xml:space="preserve">S.N.</t>
  </si>
  <si>
    <t xml:space="preserve">VAAZ VERİLECEK CAMİ BİLGİLERİNİ VE İLÇESİNİ BU ALANA EKLEYİN</t>
  </si>
  <si>
    <t xml:space="preserve">VAİZ VERECEK VAİZİN ADI, SOYADINI VE UNVANINI BU ALANA EKLEYİN</t>
  </si>
  <si>
    <t xml:space="preserve">TOPLAM GÖREV</t>
  </si>
  <si>
    <t xml:space="preserve">FARKLI UNVANLARI BU ALANA EKLEYİN</t>
  </si>
  <si>
    <t xml:space="preserve">Dersler</t>
  </si>
  <si>
    <t xml:space="preserve">Grubu</t>
  </si>
  <si>
    <t xml:space="preserve">Unvanı</t>
  </si>
  <si>
    <t xml:space="preserve">S.NO</t>
  </si>
  <si>
    <t xml:space="preserve">TARİH</t>
  </si>
  <si>
    <t xml:space="preserve">ANA TEMA
</t>
  </si>
  <si>
    <t xml:space="preserve">SEÇİNİZ</t>
  </si>
  <si>
    <t xml:space="preserve">İL MÜFTÜSÜ</t>
  </si>
  <si>
    <t xml:space="preserve">ALT KONU BAŞLIKLARI</t>
  </si>
  <si>
    <t xml:space="preserve">PAMUKKALE</t>
  </si>
  <si>
    <t xml:space="preserve">ABDULLAH PAMUKLU</t>
  </si>
  <si>
    <t xml:space="preserve">İL MÜFTÜ YARDIMCISI</t>
  </si>
  <si>
    <t xml:space="preserve">ULU C.</t>
  </si>
  <si>
    <t xml:space="preserve">DR. MUSTAFA SOLHAN</t>
  </si>
  <si>
    <t xml:space="preserve">İLÇE MÜFTÜSÜ</t>
  </si>
  <si>
    <t xml:space="preserve">BAYRAMYERİ C.</t>
  </si>
  <si>
    <t xml:space="preserve">MERKEZEFENDİ</t>
  </si>
  <si>
    <t xml:space="preserve">MUHAMMET ÇÖREKÇİ</t>
  </si>
  <si>
    <t xml:space="preserve">UZMAN VAİZ</t>
  </si>
  <si>
    <t xml:space="preserve">DR. OSMAN GÜNEŞ</t>
  </si>
  <si>
    <t xml:space="preserve">İL VAİZİ</t>
  </si>
  <si>
    <t xml:space="preserve">HASAN DURAL</t>
  </si>
  <si>
    <t xml:space="preserve">İL UZMAN VAİZİ</t>
  </si>
  <si>
    <t xml:space="preserve">İLÇE VAİZİ</t>
  </si>
  <si>
    <t xml:space="preserve">GÜMÜŞLER EBUBEKİR C.</t>
  </si>
  <si>
    <t xml:space="preserve">HÜSEYİN GÜLTEKİN</t>
  </si>
  <si>
    <t xml:space="preserve">CEZAEVİ VAİZİ</t>
  </si>
  <si>
    <t xml:space="preserve">3. SANAYİ C.</t>
  </si>
  <si>
    <t xml:space="preserve">ZAFER YILDIZ</t>
  </si>
  <si>
    <t xml:space="preserve">ŞUBE MÜDÜRÜ</t>
  </si>
  <si>
    <t xml:space="preserve">ORGANİZE SANAYİ C.</t>
  </si>
  <si>
    <t xml:space="preserve">HONAZ</t>
  </si>
  <si>
    <t xml:space="preserve">DR. İSMAİL KARAHAN</t>
  </si>
  <si>
    <t xml:space="preserve">MURAKIP</t>
  </si>
  <si>
    <t xml:space="preserve">DENİZLİ AÇIK CEZA EVİ</t>
  </si>
  <si>
    <t xml:space="preserve">HASAN ÇAĞLAYAN</t>
  </si>
  <si>
    <t xml:space="preserve">PROF. DR.</t>
  </si>
  <si>
    <t xml:space="preserve">ABDÜLHAMİT HAN C.</t>
  </si>
  <si>
    <t xml:space="preserve">BEKİR ÖZCAN</t>
  </si>
  <si>
    <t xml:space="preserve">ABDÜLKADİR GEYLANİ İNCİLİPINAR C.</t>
  </si>
  <si>
    <t xml:space="preserve">MURAT KARABULUT</t>
  </si>
  <si>
    <t xml:space="preserve">ÖĞR. GÖR.</t>
  </si>
  <si>
    <t xml:space="preserve">AKKALE HAKKI SANİYE HATUN C.</t>
  </si>
  <si>
    <t xml:space="preserve">ABDULKADİR YILMAZ</t>
  </si>
  <si>
    <t xml:space="preserve">DİNİ YÜKSEK İHTİSAS MERKEZİ MÜDÜRÜ</t>
  </si>
  <si>
    <t xml:space="preserve">SABİT ŞEYLİ</t>
  </si>
  <si>
    <t xml:space="preserve">EĞİTİM GÖREVLİSİ</t>
  </si>
  <si>
    <t xml:space="preserve">ASMALIEVLER C.</t>
  </si>
  <si>
    <t xml:space="preserve">OSMAN ŞEN</t>
  </si>
  <si>
    <t xml:space="preserve">DİN HİZMETLERİ UZMANI</t>
  </si>
  <si>
    <t xml:space="preserve">AYDOĞDU C.</t>
  </si>
  <si>
    <t xml:space="preserve">OSMAN ULAŞ KAYA</t>
  </si>
  <si>
    <t xml:space="preserve">İMAM-HATİP</t>
  </si>
  <si>
    <t xml:space="preserve">BAĞBAŞI İMAM-I AZAM C.</t>
  </si>
  <si>
    <t xml:space="preserve">AHMET AYDIN</t>
  </si>
  <si>
    <t xml:space="preserve">MÜEZZİN-KAYYIM</t>
  </si>
  <si>
    <t xml:space="preserve">BAĞBAŞI MERKEZ C.</t>
  </si>
  <si>
    <t xml:space="preserve">AYDIN DEMİREL</t>
  </si>
  <si>
    <t xml:space="preserve">İLÇE UZMAN VAİZİ</t>
  </si>
  <si>
    <t xml:space="preserve">OKUL MÜDÜRÜ</t>
  </si>
  <si>
    <t xml:space="preserve">BOYACIOĞLU C.</t>
  </si>
  <si>
    <t xml:space="preserve">MUHAMMET ATA</t>
  </si>
  <si>
    <t xml:space="preserve">DİKAB ÖĞRETMENİ</t>
  </si>
  <si>
    <t xml:space="preserve">ÇAMLIK FATİH C.</t>
  </si>
  <si>
    <t xml:space="preserve">MURAT GÖÇER</t>
  </si>
  <si>
    <t xml:space="preserve">EMEKLİ </t>
  </si>
  <si>
    <t xml:space="preserve">DOKUZKAVAKLAR ZEYBEK C.</t>
  </si>
  <si>
    <t xml:space="preserve">İSMAİL YILMAZ</t>
  </si>
  <si>
    <t xml:space="preserve">EMEKLİ MÜFTÜ</t>
  </si>
  <si>
    <t xml:space="preserve">EMNİYET C.</t>
  </si>
  <si>
    <t xml:space="preserve">ABDULKADİR BALOĞLU</t>
  </si>
  <si>
    <t xml:space="preserve">EMEKLİ DİN GÖREVLİSİ</t>
  </si>
  <si>
    <t xml:space="preserve">ÖZGÜR ASLAN</t>
  </si>
  <si>
    <t xml:space="preserve">EMEKLİ ÖĞRETMEN</t>
  </si>
  <si>
    <t xml:space="preserve">GÜLBAĞLIK C.</t>
  </si>
  <si>
    <t xml:space="preserve">MEHMET SAVAN</t>
  </si>
  <si>
    <t xml:space="preserve">YAVUZ ŞAHAN</t>
  </si>
  <si>
    <t xml:space="preserve">ALİ AKINER</t>
  </si>
  <si>
    <t xml:space="preserve">KARŞIYAKA ŞEHİTLER C.</t>
  </si>
  <si>
    <t xml:space="preserve">KÖKSAL ONUK</t>
  </si>
  <si>
    <t xml:space="preserve">NECATİ TOPALOĞLU</t>
  </si>
  <si>
    <t xml:space="preserve">MUHAMMED RECEP DOĞANER</t>
  </si>
  <si>
    <t xml:space="preserve">KAYHAN KESKİN C.</t>
  </si>
  <si>
    <t xml:space="preserve">MUSTAFA YUMUK</t>
  </si>
  <si>
    <t xml:space="preserve">KINIKLI C.</t>
  </si>
  <si>
    <t xml:space="preserve">FAHRİ UÇAK</t>
  </si>
  <si>
    <t xml:space="preserve">KONYALIOĞLU C.</t>
  </si>
  <si>
    <t xml:space="preserve">AHMET DANIŞ</t>
  </si>
  <si>
    <t xml:space="preserve">HASAN ÜZÜM</t>
  </si>
  <si>
    <t xml:space="preserve">MUHTAROĞLU C.</t>
  </si>
  <si>
    <t xml:space="preserve">ŞABAN AYDEMİR</t>
  </si>
  <si>
    <t xml:space="preserve">NENE HATUN C.</t>
  </si>
  <si>
    <t xml:space="preserve">MUHAMMED İKBAL TİYEK</t>
  </si>
  <si>
    <t xml:space="preserve">PAZARBAŞI C.</t>
  </si>
  <si>
    <t xml:space="preserve">ASIM ÇELİK</t>
  </si>
  <si>
    <t xml:space="preserve">PELİTLİBAĞ MEHMET ARSLAN C.</t>
  </si>
  <si>
    <t xml:space="preserve">RAMAZAN TUNCER</t>
  </si>
  <si>
    <t xml:space="preserve">SİTELER C.</t>
  </si>
  <si>
    <t xml:space="preserve">HACI HÜSREV TURGUT C.</t>
  </si>
  <si>
    <t xml:space="preserve">AKKONAK DÖRTYOL C.</t>
  </si>
  <si>
    <t xml:space="preserve">DURMUŞ ALİ UÇAR</t>
  </si>
  <si>
    <t xml:space="preserve">ATANUR C.</t>
  </si>
  <si>
    <t xml:space="preserve">BAHÇELİEVLER MERKEZ C.</t>
  </si>
  <si>
    <t xml:space="preserve">BAHÇELİEVLER SALİHLER C.</t>
  </si>
  <si>
    <t xml:space="preserve">BEREKETLİ MEVLANA C.</t>
  </si>
  <si>
    <t xml:space="preserve">ÇAKMAK C.</t>
  </si>
  <si>
    <t xml:space="preserve">DARIVERENLİ C.</t>
  </si>
  <si>
    <t xml:space="preserve">DEĞİRMENÖNÜ C.</t>
  </si>
  <si>
    <t xml:space="preserve">ERTUĞRUL GAZİ C.</t>
  </si>
  <si>
    <t xml:space="preserve">EYÜP SULTAN C.</t>
  </si>
  <si>
    <t xml:space="preserve">FETİH C.</t>
  </si>
  <si>
    <t xml:space="preserve">GAYE C.</t>
  </si>
  <si>
    <t xml:space="preserve">OSMAN AYDINLI</t>
  </si>
  <si>
    <t xml:space="preserve">HACI MEHMET AYŞE HATUN C.</t>
  </si>
  <si>
    <t xml:space="preserve">GENCAL ŞENYAYLA</t>
  </si>
  <si>
    <t xml:space="preserve">HACI OSMAN NURİ KEPENEKOĞLU C.</t>
  </si>
  <si>
    <t xml:space="preserve">FATİH TOPALOĞLU</t>
  </si>
  <si>
    <t xml:space="preserve">SERVERGAZİ HİCRET C.</t>
  </si>
  <si>
    <t xml:space="preserve">İSMAİL ŞİMŞEK</t>
  </si>
  <si>
    <t xml:space="preserve">KARAHASANLI C.</t>
  </si>
  <si>
    <t xml:space="preserve">İSMET EŞMELİ</t>
  </si>
  <si>
    <t xml:space="preserve">KASRI ARİFAN C.</t>
  </si>
  <si>
    <t xml:space="preserve">KURŞUNLU C.</t>
  </si>
  <si>
    <t xml:space="preserve">ZEKİ ABALI</t>
  </si>
  <si>
    <t xml:space="preserve">SELÇUKBEY C.</t>
  </si>
  <si>
    <t xml:space="preserve">SEVİNDİK C.</t>
  </si>
  <si>
    <t xml:space="preserve">HÜSEYİN KARADEMİR</t>
  </si>
  <si>
    <t xml:space="preserve">SOMUNCU BABA C.</t>
  </si>
  <si>
    <t xml:space="preserve">KAZIM BİNBİR</t>
  </si>
  <si>
    <t xml:space="preserve">ŞENGÜN C.</t>
  </si>
  <si>
    <t xml:space="preserve">ÜÇLER MH.EMİR SULTAN C.</t>
  </si>
  <si>
    <t xml:space="preserve">İSMAİL ÖNCEL</t>
  </si>
  <si>
    <t xml:space="preserve">YENİŞEHİR İBRAHİM DEVECİ C.</t>
  </si>
  <si>
    <t xml:space="preserve">HACI ZEKERİYA ÇEVİK C.</t>
  </si>
  <si>
    <t xml:space="preserve">LOKMAN ÇİFTÇİ</t>
  </si>
  <si>
    <t xml:space="preserve">-------------------------</t>
  </si>
  <si>
    <t xml:space="preserve">NOT: VERİ TABLOSUNDA Kİ SATIRLARI SARI ALANIN ÜZERİNDEN İSTEDİĞİNİZ KADAR ARTIRABİLİRSİNİZ.
SÜTUNLARININ VE VERİ AKIŞININ BOZULMAMASI İÇİN TABLODA HERHANGİ BİR DEĞİŞİKLİK YAPILMAMASI GEREKMEKTEDİR.</t>
  </si>
  <si>
    <t xml:space="preserve">BİLGİ İÇİN: YUSUF ÖZKUL – DENİZLİ İL MÜFTÜLÜĞÜ (DİN HİZMETLERİ BİRİMİ)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</si>
</sst>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 mmmm\ yyyy\ dddd"/>
    <numFmt numFmtId="166" formatCode="0.0"/>
    <numFmt numFmtId="167" formatCode="General"/>
    <numFmt numFmtId="168" formatCode="dd/mm/yyyy"/>
  </numFmts>
  <fonts count="20">
    <font>
      <sz val="10"/>
      <name val="Arial"/>
      <family val="0"/>
      <charset val="16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62"/>
    </font>
    <font>
      <sz val="11"/>
      <name val="Arial"/>
      <family val="2"/>
      <charset val="162"/>
    </font>
    <font>
      <b val="true"/>
      <sz val="14"/>
      <color rgb="FF000000"/>
      <name val="Arial"/>
      <family val="2"/>
      <charset val="1"/>
    </font>
    <font>
      <b val="true"/>
      <sz val="14"/>
      <name val="Arial"/>
      <family val="2"/>
      <charset val="162"/>
    </font>
    <font>
      <b val="true"/>
      <sz val="14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000000"/>
      <name val="Arial"/>
      <family val="2"/>
      <charset val="162"/>
    </font>
    <font>
      <b val="true"/>
      <sz val="14"/>
      <name val="Times New Roman"/>
      <family val="1"/>
      <charset val="1"/>
    </font>
    <font>
      <sz val="10"/>
      <name val="Arial"/>
      <family val="0"/>
      <charset val="1"/>
    </font>
    <font>
      <sz val="14"/>
      <name val="Arial"/>
      <family val="2"/>
      <charset val="162"/>
    </font>
    <font>
      <sz val="14"/>
      <color rgb="FF000000"/>
      <name val="Calibri"/>
      <family val="2"/>
      <charset val="162"/>
    </font>
    <font>
      <b val="true"/>
      <sz val="14"/>
      <color rgb="FF000000"/>
      <name val="Arial"/>
      <family val="2"/>
      <charset val="162"/>
    </font>
    <font>
      <b val="true"/>
      <sz val="14"/>
      <color rgb="FF000000"/>
      <name val="Calibri"/>
      <family val="2"/>
      <charset val="162"/>
    </font>
    <font>
      <b val="true"/>
      <sz val="14"/>
      <color rgb="FFEEEEEE"/>
      <name val="Calibri"/>
      <family val="2"/>
      <charset val="162"/>
    </font>
    <font>
      <sz val="14"/>
      <name val="Calibri"/>
      <family val="2"/>
      <charset val="162"/>
    </font>
    <font>
      <b val="true"/>
      <sz val="14"/>
      <color rgb="FFFF0000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6F9D4"/>
      </patternFill>
    </fill>
    <fill>
      <patternFill patternType="solid">
        <fgColor rgb="FFFFC000"/>
        <bgColor rgb="FFFFFF00"/>
      </patternFill>
    </fill>
    <fill>
      <patternFill patternType="solid">
        <fgColor rgb="FFEEEEEE"/>
        <bgColor rgb="FFE7E6E6"/>
      </patternFill>
    </fill>
    <fill>
      <patternFill patternType="solid">
        <fgColor rgb="FFFF8000"/>
        <bgColor rgb="FFFF6600"/>
      </patternFill>
    </fill>
    <fill>
      <patternFill patternType="solid">
        <fgColor rgb="FFE7E6E6"/>
        <bgColor rgb="FFEEEEEE"/>
      </patternFill>
    </fill>
    <fill>
      <patternFill patternType="solid">
        <fgColor rgb="FFF6F9D4"/>
        <bgColor rgb="FFEEEEEE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tru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26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EEEEEE"/>
        </patternFill>
      </fill>
    </dxf>
    <dxf>
      <fill>
        <patternFill patternType="solid">
          <f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F7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EEEEEE"/>
      <rgbColor rgb="FF660066"/>
      <rgbColor rgb="FFFF7F7F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B1" activeCellId="0" sqref="B1"/>
    </sheetView>
  </sheetViews>
  <sheetFormatPr defaultColWidth="12.00390625" defaultRowHeight="24.75" zeroHeight="false" outlineLevelRow="0" outlineLevelCol="0"/>
  <cols>
    <col collapsed="false" customWidth="true" hidden="false" outlineLevel="0" max="1" min="1" style="1" width="2.11"/>
    <col collapsed="false" customWidth="true" hidden="false" outlineLevel="0" max="2" min="2" style="2" width="35"/>
    <col collapsed="false" customWidth="true" hidden="false" outlineLevel="0" max="3" min="3" style="3" width="28.11"/>
    <col collapsed="false" customWidth="true" hidden="false" outlineLevel="0" max="4" min="4" style="3" width="43.11"/>
    <col collapsed="false" customWidth="true" hidden="false" outlineLevel="0" max="5" min="5" style="4" width="57.11"/>
    <col collapsed="false" customWidth="true" hidden="false" outlineLevel="0" max="6" min="6" style="3" width="23.33"/>
    <col collapsed="false" customWidth="true" hidden="false" outlineLevel="0" max="7" min="7" style="2" width="73"/>
    <col collapsed="false" customWidth="true" hidden="false" outlineLevel="0" max="8" min="8" style="5" width="81.44"/>
  </cols>
  <sheetData>
    <row r="1" customFormat="false" ht="24.75" hidden="false" customHeight="true" outlineLevel="0" collapsed="false">
      <c r="B1" s="6" t="s">
        <v>0</v>
      </c>
      <c r="C1" s="6"/>
      <c r="D1" s="6"/>
      <c r="E1" s="6"/>
      <c r="F1" s="6"/>
      <c r="G1" s="6"/>
      <c r="H1" s="7" t="s">
        <v>1</v>
      </c>
    </row>
    <row r="2" customFormat="false" ht="24.75" hidden="false" customHeight="true" outlineLevel="0" collapsed="false">
      <c r="B2" s="8" t="s">
        <v>2</v>
      </c>
      <c r="C2" s="8"/>
      <c r="D2" s="9" t="s">
        <v>3</v>
      </c>
      <c r="E2" s="9"/>
      <c r="F2" s="9" t="s">
        <v>4</v>
      </c>
      <c r="G2" s="9"/>
      <c r="H2" s="10" t="s">
        <v>5</v>
      </c>
    </row>
    <row r="3" customFormat="false" ht="24.75" hidden="false" customHeight="true" outlineLevel="0" collapsed="false"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10"/>
    </row>
    <row r="4" customFormat="false" ht="24.95" hidden="false" customHeight="true" outlineLevel="0" collapsed="false">
      <c r="B4" s="11" t="n">
        <v>46206</v>
      </c>
      <c r="C4" s="12" t="s">
        <v>12</v>
      </c>
      <c r="D4" s="13" t="s">
        <v>13</v>
      </c>
      <c r="E4" s="14" t="str">
        <f aca="false">IF($D4="SEÇİNİZ","SEÇİNİZ",IFERROR(VLOOKUP(TRIM($D4),'VERİ TABLOSU'!$E:$F,2,0),""))</f>
        <v>DİNİ YÜKSEK İHTİSAS MERKEZİ MÜDÜRÜ</v>
      </c>
      <c r="F4" s="14" t="str">
        <f aca="false">IF($G4="SEÇİNİZ","SEÇİNİZ",IFERROR(VLOOKUP(TRIM($G4),'VERİ TABLOSU'!$B:$C,2,0),""))</f>
        <v>MERKEZEFENDİ</v>
      </c>
      <c r="G4" s="14" t="s">
        <v>14</v>
      </c>
      <c r="H4" s="15" t="s">
        <v>15</v>
      </c>
    </row>
    <row r="5" customFormat="false" ht="24.95" hidden="false" customHeight="true" outlineLevel="0" collapsed="false">
      <c r="B5" s="11"/>
      <c r="C5" s="12"/>
      <c r="D5" s="13" t="s">
        <v>16</v>
      </c>
      <c r="E5" s="14" t="str">
        <f aca="false">IF($D5="SEÇİNİZ","SEÇİNİZ",IFERROR(VLOOKUP(TRIM($D5),'VERİ TABLOSU'!$E:$F,2,0),""))</f>
        <v>EĞİTİM GÖREVLİSİ</v>
      </c>
      <c r="F5" s="14" t="str">
        <f aca="false">IF($G5="SEÇİNİZ","SEÇİNİZ",IFERROR(VLOOKUP(TRIM($G5),'VERİ TABLOSU'!$B:$C,2,0),""))</f>
        <v>MERKEZEFENDİ</v>
      </c>
      <c r="G5" s="14" t="s">
        <v>17</v>
      </c>
      <c r="H5" s="15"/>
    </row>
    <row r="6" customFormat="false" ht="24.95" hidden="false" customHeight="true" outlineLevel="0" collapsed="false">
      <c r="B6" s="11"/>
      <c r="C6" s="12"/>
      <c r="D6" s="13" t="s">
        <v>18</v>
      </c>
      <c r="E6" s="14" t="str">
        <f aca="false">IF($D6="SEÇİNİZ","SEÇİNİZ",IFERROR(VLOOKUP(TRIM($D6),'VERİ TABLOSU'!$E:$F,2,0),""))</f>
        <v>EMEKLİ MÜFTÜ</v>
      </c>
      <c r="F6" s="14" t="str">
        <f aca="false">IF($G6="SEÇİNİZ","SEÇİNİZ",IFERROR(VLOOKUP(TRIM($G6),'VERİ TABLOSU'!$B:$C,2,0),""))</f>
        <v>MERKEZEFENDİ</v>
      </c>
      <c r="G6" s="14" t="s">
        <v>19</v>
      </c>
      <c r="H6" s="15"/>
    </row>
    <row r="7" customFormat="false" ht="4.25" hidden="false" customHeight="true" outlineLevel="0" collapsed="false">
      <c r="B7" s="16"/>
      <c r="C7" s="16"/>
      <c r="D7" s="17"/>
      <c r="E7" s="18" t="str">
        <f aca="false">IF($D7="SEÇİNİZ","SEÇİNİZ",IFERROR(VLOOKUP(TRIM($D7),'VERİ TABLOSU'!$E:$F,2,0),""))</f>
        <v/>
      </c>
      <c r="F7" s="18" t="str">
        <f aca="false">IF($G7="SEÇİNİZ","SEÇİNİZ",IFERROR(VLOOKUP(TRIM($G7),'VERİ TABLOSU'!$B:$C,2,0),""))</f>
        <v/>
      </c>
      <c r="G7" s="19"/>
      <c r="H7" s="16"/>
    </row>
    <row r="8" customFormat="false" ht="24.95" hidden="false" customHeight="true" outlineLevel="0" collapsed="false">
      <c r="B8" s="20" t="n">
        <v>46213</v>
      </c>
      <c r="C8" s="21" t="s">
        <v>12</v>
      </c>
      <c r="D8" s="22" t="s">
        <v>20</v>
      </c>
      <c r="E8" s="23" t="str">
        <f aca="false">IF($D8="SEÇİNİZ","SEÇİNİZ",IFERROR(VLOOKUP(TRIM($D8),'VERİ TABLOSU'!$E:$F,2,0),""))</f>
        <v>EĞİTİM GÖREVLİSİ</v>
      </c>
      <c r="F8" s="23" t="str">
        <f aca="false">IF($G8="SEÇİNİZ","SEÇİNİZ",IFERROR(VLOOKUP(TRIM($G8),'VERİ TABLOSU'!$B:$C,2,0),""))</f>
        <v>MERKEZEFENDİ</v>
      </c>
      <c r="G8" s="23" t="s">
        <v>14</v>
      </c>
      <c r="H8" s="24" t="s">
        <v>21</v>
      </c>
    </row>
    <row r="9" customFormat="false" ht="4.25" hidden="false" customHeight="true" outlineLevel="0" collapsed="false">
      <c r="B9" s="19"/>
      <c r="C9" s="19"/>
      <c r="D9" s="17"/>
      <c r="E9" s="18" t="str">
        <f aca="false">IF($D9="SEÇİNİZ","SEÇİNİZ",IFERROR(VLOOKUP(TRIM($D9),'VERİ TABLOSU'!$E:$F,2,0),""))</f>
        <v/>
      </c>
      <c r="F9" s="18" t="str">
        <f aca="false">IF($G9="SEÇİNİZ","SEÇİNİZ",IFERROR(VLOOKUP(TRIM($G9),'VERİ TABLOSU'!$B:$C,2,0),""))</f>
        <v/>
      </c>
      <c r="G9" s="19"/>
      <c r="H9" s="19"/>
    </row>
    <row r="10" customFormat="false" ht="24.95" hidden="false" customHeight="true" outlineLevel="0" collapsed="false">
      <c r="B10" s="20" t="n">
        <v>46220</v>
      </c>
      <c r="C10" s="21" t="s">
        <v>12</v>
      </c>
      <c r="D10" s="13" t="s">
        <v>22</v>
      </c>
      <c r="E10" s="14" t="s">
        <v>23</v>
      </c>
      <c r="F10" s="14" t="str">
        <f aca="false">IF($G10="SEÇİNİZ","SEÇİNİZ",IFERROR(VLOOKUP(TRIM($G10),'VERİ TABLOSU'!$B:$C,2,0),""))</f>
        <v>PAMUKKALE</v>
      </c>
      <c r="G10" s="14" t="s">
        <v>24</v>
      </c>
      <c r="H10" s="6" t="s">
        <v>25</v>
      </c>
    </row>
    <row r="11" customFormat="false" ht="24.95" hidden="false" customHeight="true" outlineLevel="0" collapsed="false">
      <c r="B11" s="20"/>
      <c r="C11" s="21"/>
      <c r="D11" s="13" t="s">
        <v>26</v>
      </c>
      <c r="E11" s="14" t="str">
        <f aca="false">IF($D11="SEÇİNİZ","SEÇİNİZ",IFERROR(VLOOKUP(TRIM($D11),'VERİ TABLOSU'!$E:$F,2,0),""))</f>
        <v>EĞİTİM GÖREVLİSİ</v>
      </c>
      <c r="F11" s="14" t="str">
        <f aca="false">IF($G11="SEÇİNİZ","SEÇİNİZ",IFERROR(VLOOKUP(TRIM($G11),'VERİ TABLOSU'!$B:$C,2,0),""))</f>
        <v>MERKEZEFENDİ</v>
      </c>
      <c r="G11" s="14" t="s">
        <v>14</v>
      </c>
      <c r="H11" s="6"/>
    </row>
    <row r="12" customFormat="false" ht="24.95" hidden="false" customHeight="true" outlineLevel="0" collapsed="false">
      <c r="B12" s="20"/>
      <c r="C12" s="21"/>
      <c r="D12" s="13" t="s">
        <v>27</v>
      </c>
      <c r="E12" s="14" t="str">
        <f aca="false">IF($D12="SEÇİNİZ","SEÇİNİZ",IFERROR(VLOOKUP(TRIM($D12),'VERİ TABLOSU'!$E:$F,2,0),""))</f>
        <v>EĞİTİM GÖREVLİSİ</v>
      </c>
      <c r="F12" s="14" t="str">
        <f aca="false">IF($G12="SEÇİNİZ","SEÇİNİZ",IFERROR(VLOOKUP(TRIM($G12),'VERİ TABLOSU'!$B:$C,2,0),""))</f>
        <v>MERKEZEFENDİ</v>
      </c>
      <c r="G12" s="14" t="s">
        <v>28</v>
      </c>
      <c r="H12" s="6"/>
    </row>
    <row r="13" customFormat="false" ht="24.95" hidden="false" customHeight="true" outlineLevel="0" collapsed="false">
      <c r="B13" s="20"/>
      <c r="C13" s="21"/>
      <c r="D13" s="13" t="s">
        <v>29</v>
      </c>
      <c r="E13" s="14" t="str">
        <f aca="false">IF($D13="SEÇİNİZ","SEÇİNİZ",IFERROR(VLOOKUP(TRIM($D13),'VERİ TABLOSU'!$E:$F,2,0),""))</f>
        <v>EĞİTİM GÖREVLİSİ</v>
      </c>
      <c r="F13" s="14" t="str">
        <f aca="false">IF($G13="SEÇİNİZ","SEÇİNİZ",IFERROR(VLOOKUP(TRIM($G13),'VERİ TABLOSU'!$B:$C,2,0),""))</f>
        <v>MERKEZEFENDİ</v>
      </c>
      <c r="G13" s="14" t="s">
        <v>30</v>
      </c>
      <c r="H13" s="6"/>
    </row>
    <row r="14" customFormat="false" ht="4.25" hidden="false" customHeight="true" outlineLevel="0" collapsed="false">
      <c r="B14" s="19"/>
      <c r="C14" s="19"/>
      <c r="D14" s="17"/>
      <c r="E14" s="18" t="str">
        <f aca="false">IF($D14="SEÇİNİZ","SEÇİNİZ",IFERROR(VLOOKUP(TRIM($D14),'VERİ TABLOSU'!$E:$F,2,0),""))</f>
        <v/>
      </c>
      <c r="F14" s="18" t="str">
        <f aca="false">IF($G14="SEÇİNİZ","SEÇİNİZ",IFERROR(VLOOKUP(TRIM($G14),'VERİ TABLOSU'!$B:$C,2,0),""))</f>
        <v/>
      </c>
      <c r="G14" s="19"/>
      <c r="H14" s="19"/>
    </row>
    <row r="15" customFormat="false" ht="24.95" hidden="false" customHeight="true" outlineLevel="0" collapsed="false">
      <c r="B15" s="25" t="n">
        <v>46227</v>
      </c>
      <c r="C15" s="21" t="s">
        <v>12</v>
      </c>
      <c r="D15" s="22" t="s">
        <v>31</v>
      </c>
      <c r="E15" s="23" t="str">
        <f aca="false">IF($D15="SEÇİNİZ","SEÇİNİZ",IFERROR(VLOOKUP(TRIM($D15),'VERİ TABLOSU'!$E:$F,2,0),""))</f>
        <v>PROF. DR.</v>
      </c>
      <c r="F15" s="23" t="str">
        <f aca="false">IF($G15="SEÇİNİZ","SEÇİNİZ",IFERROR(VLOOKUP(TRIM($G15),'VERİ TABLOSU'!$B:$C,2,0),""))</f>
        <v>PAMUKKALE</v>
      </c>
      <c r="G15" s="23" t="s">
        <v>24</v>
      </c>
      <c r="H15" s="6" t="s">
        <v>32</v>
      </c>
    </row>
    <row r="16" customFormat="false" ht="24.95" hidden="false" customHeight="true" outlineLevel="0" collapsed="false">
      <c r="B16" s="25"/>
      <c r="C16" s="21"/>
      <c r="D16" s="22" t="s">
        <v>33</v>
      </c>
      <c r="E16" s="23" t="str">
        <f aca="false">IF($D16="SEÇİNİZ","SEÇİNİZ",IFERROR(VLOOKUP(TRIM($D16),'VERİ TABLOSU'!$E:$F,2,0),""))</f>
        <v>EĞİTİM GÖREVLİSİ</v>
      </c>
      <c r="F16" s="23" t="str">
        <f aca="false">IF($G16="SEÇİNİZ","SEÇİNİZ",IFERROR(VLOOKUP(TRIM($G16),'VERİ TABLOSU'!$B:$C,2,0),""))</f>
        <v>MERKEZEFENDİ</v>
      </c>
      <c r="G16" s="23" t="s">
        <v>14</v>
      </c>
      <c r="H16" s="6"/>
    </row>
    <row r="17" customFormat="false" ht="24.95" hidden="false" customHeight="true" outlineLevel="0" collapsed="false">
      <c r="B17" s="25"/>
      <c r="C17" s="21"/>
      <c r="D17" s="22" t="s">
        <v>34</v>
      </c>
      <c r="E17" s="23" t="str">
        <f aca="false">IF($D17="SEÇİNİZ","SEÇİNİZ",IFERROR(VLOOKUP(TRIM($D17),'VERİ TABLOSU'!$E:$F,2,0),""))</f>
        <v>EĞİTİM GÖREVLİSİ</v>
      </c>
      <c r="F17" s="23" t="str">
        <f aca="false">IF($G17="SEÇİNİZ","SEÇİNİZ",IFERROR(VLOOKUP(TRIM($G17),'VERİ TABLOSU'!$B:$C,2,0),""))</f>
        <v>MERKEZEFENDİ</v>
      </c>
      <c r="G17" s="23" t="s">
        <v>35</v>
      </c>
      <c r="H17" s="6"/>
    </row>
    <row r="18" customFormat="false" ht="24.95" hidden="false" customHeight="true" outlineLevel="0" collapsed="false">
      <c r="B18" s="25"/>
      <c r="C18" s="21"/>
      <c r="D18" s="22" t="s">
        <v>18</v>
      </c>
      <c r="E18" s="23" t="str">
        <f aca="false">IF($D18="SEÇİNİZ","SEÇİNİZ",IFERROR(VLOOKUP(TRIM($D18),'VERİ TABLOSU'!$E:$F,2,0),""))</f>
        <v>EMEKLİ MÜFTÜ</v>
      </c>
      <c r="F18" s="23" t="str">
        <f aca="false">IF($G18="SEÇİNİZ","SEÇİNİZ",IFERROR(VLOOKUP(TRIM($G18),'VERİ TABLOSU'!$B:$C,2,0),""))</f>
        <v>MERKEZEFENDİ</v>
      </c>
      <c r="G18" s="23" t="s">
        <v>36</v>
      </c>
      <c r="H18" s="6"/>
    </row>
    <row r="19" customFormat="false" ht="24.95" hidden="false" customHeight="true" outlineLevel="0" collapsed="false">
      <c r="B19" s="25"/>
      <c r="C19" s="21"/>
      <c r="D19" s="22" t="s">
        <v>37</v>
      </c>
      <c r="E19" s="23" t="str">
        <f aca="false">IF($D19="SEÇİNİZ","SEÇİNİZ",IFERROR(VLOOKUP(TRIM($D19),'VERİ TABLOSU'!$E:$F,2,0),""))</f>
        <v>EMEKLİ MÜFTÜ</v>
      </c>
      <c r="F19" s="23" t="str">
        <f aca="false">IF($G19="SEÇİNİZ","SEÇİNİZ",IFERROR(VLOOKUP(TRIM($G19),'VERİ TABLOSU'!$B:$C,2,0),""))</f>
        <v>PAMUKKALE</v>
      </c>
      <c r="G19" s="23" t="s">
        <v>38</v>
      </c>
      <c r="H19" s="6"/>
    </row>
    <row r="20" customFormat="false" ht="24.95" hidden="false" customHeight="true" outlineLevel="0" collapsed="false">
      <c r="B20" s="25"/>
      <c r="C20" s="21"/>
      <c r="D20" s="22" t="s">
        <v>39</v>
      </c>
      <c r="E20" s="23" t="str">
        <f aca="false">IF($D20="SEÇİNİZ","SEÇİNİZ",IFERROR(VLOOKUP(TRIM($D20),'VERİ TABLOSU'!$E:$F,2,0),""))</f>
        <v>EMEKLİ DİN GÖREVLİSİ</v>
      </c>
      <c r="F20" s="23" t="str">
        <f aca="false">IF($G20="SEÇİNİZ","SEÇİNİZ",IFERROR(VLOOKUP(TRIM($G20),'VERİ TABLOSU'!$B:$C,2,0),""))</f>
        <v>PAMUKKALE</v>
      </c>
      <c r="G20" s="23" t="s">
        <v>40</v>
      </c>
      <c r="H20" s="6"/>
    </row>
    <row r="21" customFormat="false" ht="24.95" hidden="false" customHeight="true" outlineLevel="0" collapsed="false">
      <c r="B21" s="25"/>
      <c r="C21" s="21"/>
      <c r="D21" s="22" t="s">
        <v>41</v>
      </c>
      <c r="E21" s="23" t="str">
        <f aca="false">IF($D21="SEÇİNİZ","SEÇİNİZ",IFERROR(VLOOKUP(TRIM($D21),'VERİ TABLOSU'!$E:$F,2,0),""))</f>
        <v>EMEKLİ ÖĞRETMEN</v>
      </c>
      <c r="F21" s="23" t="str">
        <f aca="false">IF($G21="SEÇİNİZ","SEÇİNİZ",IFERROR(VLOOKUP(TRIM($G21),'VERİ TABLOSU'!$B:$C,2,0),""))</f>
        <v>PAMUKKALE</v>
      </c>
      <c r="G21" s="23" t="s">
        <v>42</v>
      </c>
      <c r="H21" s="6"/>
    </row>
    <row r="22" customFormat="false" ht="4.25" hidden="false" customHeight="true" outlineLevel="0" collapsed="false">
      <c r="B22" s="19"/>
      <c r="C22" s="19"/>
      <c r="D22" s="17"/>
      <c r="E22" s="18" t="str">
        <f aca="false">IF($D22="SEÇİNİZ","SEÇİNİZ",IFERROR(VLOOKUP(TRIM($D22),'VERİ TABLOSU'!$E:$F,2,0),""))</f>
        <v/>
      </c>
      <c r="F22" s="18" t="str">
        <f aca="false">IF($G22="SEÇİNİZ","SEÇİNİZ",IFERROR(VLOOKUP(TRIM($G22),'VERİ TABLOSU'!$B:$C,2,0),""))</f>
        <v/>
      </c>
      <c r="G22" s="16"/>
      <c r="H22" s="16"/>
    </row>
    <row r="23" customFormat="false" ht="24.95" hidden="false" customHeight="true" outlineLevel="0" collapsed="false">
      <c r="B23" s="25" t="n">
        <v>46234</v>
      </c>
      <c r="C23" s="21" t="s">
        <v>12</v>
      </c>
      <c r="D23" s="13" t="s">
        <v>43</v>
      </c>
      <c r="E23" s="14" t="str">
        <f aca="false">IF($D23="SEÇİNİZ","SEÇİNİZ",IFERROR(VLOOKUP(TRIM($D23),'VERİ TABLOSU'!$E:$F,2,0),""))</f>
        <v>DOÇENT DR.</v>
      </c>
      <c r="F23" s="14" t="str">
        <f aca="false">IF($G23="SEÇİNİZ","SEÇİNİZ",IFERROR(VLOOKUP(TRIM($G23),'VERİ TABLOSU'!$B:$C,2,0),""))</f>
        <v>PAMUKKALE</v>
      </c>
      <c r="G23" s="14" t="s">
        <v>24</v>
      </c>
      <c r="H23" s="6" t="s">
        <v>44</v>
      </c>
    </row>
    <row r="24" customFormat="false" ht="24.95" hidden="false" customHeight="true" outlineLevel="0" collapsed="false">
      <c r="B24" s="25"/>
      <c r="C24" s="21"/>
      <c r="D24" s="13" t="s">
        <v>45</v>
      </c>
      <c r="E24" s="14" t="str">
        <f aca="false">IF($D24="SEÇİNİZ","SEÇİNİZ",IFERROR(VLOOKUP(TRIM($D24),'VERİ TABLOSU'!$E:$F,2,0),""))</f>
        <v>ÖĞR. GÖR.</v>
      </c>
      <c r="F24" s="14" t="str">
        <f aca="false">IF($G24="SEÇİNİZ","SEÇİNİZ",IFERROR(VLOOKUP(TRIM($G24),'VERİ TABLOSU'!$B:$C,2,0),""))</f>
        <v>MERKEZEFENDİ</v>
      </c>
      <c r="G24" s="14" t="s">
        <v>19</v>
      </c>
      <c r="H24" s="6"/>
    </row>
    <row r="25" customFormat="false" ht="24.95" hidden="false" customHeight="true" outlineLevel="0" collapsed="false">
      <c r="B25" s="25"/>
      <c r="C25" s="21"/>
      <c r="D25" s="13" t="s">
        <v>37</v>
      </c>
      <c r="E25" s="14" t="str">
        <f aca="false">IF($D25="SEÇİNİZ","SEÇİNİZ",IFERROR(VLOOKUP(TRIM($D25),'VERİ TABLOSU'!$E:$F,2,0),""))</f>
        <v>EMEKLİ MÜFTÜ</v>
      </c>
      <c r="F25" s="14" t="str">
        <f aca="false">IF($G25="SEÇİNİZ","SEÇİNİZ",IFERROR(VLOOKUP(TRIM($G25),'VERİ TABLOSU'!$B:$C,2,0),""))</f>
        <v>PAMUKKALE</v>
      </c>
      <c r="G25" s="14" t="s">
        <v>46</v>
      </c>
      <c r="H25" s="6"/>
    </row>
    <row r="26" customFormat="false" ht="24.95" hidden="false" customHeight="true" outlineLevel="0" collapsed="false">
      <c r="B26" s="25"/>
      <c r="C26" s="21"/>
      <c r="D26" s="13" t="s">
        <v>39</v>
      </c>
      <c r="E26" s="14" t="str">
        <f aca="false">IF($D26="SEÇİNİZ","SEÇİNİZ",IFERROR(VLOOKUP(TRIM($D26),'VERİ TABLOSU'!$E:$F,2,0),""))</f>
        <v>EMEKLİ DİN GÖREVLİSİ</v>
      </c>
      <c r="F26" s="14" t="str">
        <f aca="false">IF($G26="SEÇİNİZ","SEÇİNİZ",IFERROR(VLOOKUP(TRIM($G26),'VERİ TABLOSU'!$B:$C,2,0),""))</f>
        <v>PAMUKKALE</v>
      </c>
      <c r="G26" s="14" t="s">
        <v>47</v>
      </c>
      <c r="H26" s="6"/>
    </row>
    <row r="27" customFormat="false" ht="24.95" hidden="false" customHeight="true" outlineLevel="0" collapsed="false">
      <c r="B27" s="25"/>
      <c r="C27" s="21"/>
      <c r="D27" s="13" t="s">
        <v>41</v>
      </c>
      <c r="E27" s="14" t="str">
        <f aca="false">IF($D27="SEÇİNİZ","SEÇİNİZ",IFERROR(VLOOKUP(TRIM($D27),'VERİ TABLOSU'!$E:$F,2,0),""))</f>
        <v>EMEKLİ ÖĞRETMEN</v>
      </c>
      <c r="F27" s="14" t="str">
        <f aca="false">IF($G27="SEÇİNİZ","SEÇİNİZ",IFERROR(VLOOKUP(TRIM($G27),'VERİ TABLOSU'!$B:$C,2,0),""))</f>
        <v>PAMUKKALE</v>
      </c>
      <c r="G27" s="14" t="s">
        <v>48</v>
      </c>
      <c r="H27" s="6"/>
    </row>
    <row r="28" customFormat="false" ht="4.25" hidden="false" customHeight="true" outlineLevel="0" collapsed="false">
      <c r="B28" s="19"/>
      <c r="C28" s="19"/>
      <c r="D28" s="17"/>
      <c r="E28" s="18" t="str">
        <f aca="false">IF($D28="SEÇİNİZ","SEÇİNİZ",IFERROR(VLOOKUP(TRIM($D28),'VERİ TABLOSU'!$E:$F,2,0),""))</f>
        <v/>
      </c>
      <c r="F28" s="18" t="str">
        <f aca="false">IF($G28="SEÇİNİZ","SEÇİNİZ",IFERROR(VLOOKUP(TRIM($G28),'VERİ TABLOSU'!$B:$C,2,0),""))</f>
        <v/>
      </c>
      <c r="G28" s="19"/>
      <c r="H28" s="19"/>
    </row>
    <row r="29" customFormat="false" ht="24.95" hidden="false" customHeight="true" outlineLevel="0" collapsed="false">
      <c r="B29" s="25" t="n">
        <v>46241</v>
      </c>
      <c r="C29" s="21" t="s">
        <v>12</v>
      </c>
      <c r="D29" s="22" t="s">
        <v>31</v>
      </c>
      <c r="E29" s="23" t="str">
        <f aca="false">IF($D29="SEÇİNİZ","SEÇİNİZ",IFERROR(VLOOKUP(TRIM($D29),'VERİ TABLOSU'!$E:$F,2,0),""))</f>
        <v>PROF. DR.</v>
      </c>
      <c r="F29" s="23" t="str">
        <f aca="false">IF($G29="SEÇİNİZ","SEÇİNİZ",IFERROR(VLOOKUP(TRIM($G29),'VERİ TABLOSU'!$B:$C,2,0),""))</f>
        <v>PAMUKKALE</v>
      </c>
      <c r="G29" s="23" t="s">
        <v>49</v>
      </c>
      <c r="H29" s="6" t="s">
        <v>50</v>
      </c>
    </row>
    <row r="30" customFormat="false" ht="24.95" hidden="false" customHeight="true" outlineLevel="0" collapsed="false">
      <c r="B30" s="25"/>
      <c r="C30" s="21"/>
      <c r="D30" s="22" t="s">
        <v>18</v>
      </c>
      <c r="E30" s="23" t="str">
        <f aca="false">IF($D30="SEÇİNİZ","SEÇİNİZ",IFERROR(VLOOKUP(TRIM($D30),'VERİ TABLOSU'!$E:$F,2,0),""))</f>
        <v>EMEKLİ MÜFTÜ</v>
      </c>
      <c r="F30" s="23" t="str">
        <f aca="false">IF($G30="SEÇİNİZ","SEÇİNİZ",IFERROR(VLOOKUP(TRIM($G30),'VERİ TABLOSU'!$B:$C,2,0),""))</f>
        <v>MERKEZEFENDİ</v>
      </c>
      <c r="G30" s="23" t="s">
        <v>19</v>
      </c>
      <c r="H30" s="6"/>
    </row>
    <row r="31" customFormat="false" ht="24.95" hidden="false" customHeight="true" outlineLevel="0" collapsed="false">
      <c r="B31" s="25"/>
      <c r="C31" s="21"/>
      <c r="D31" s="22" t="s">
        <v>37</v>
      </c>
      <c r="E31" s="23" t="str">
        <f aca="false">IF($D31="SEÇİNİZ","SEÇİNİZ",IFERROR(VLOOKUP(TRIM($D31),'VERİ TABLOSU'!$E:$F,2,0),""))</f>
        <v>EMEKLİ MÜFTÜ</v>
      </c>
      <c r="F31" s="23" t="str">
        <f aca="false">IF($G31="SEÇİNİZ","SEÇİNİZ",IFERROR(VLOOKUP(TRIM($G31),'VERİ TABLOSU'!$B:$C,2,0),""))</f>
        <v>PAMUKKALE</v>
      </c>
      <c r="G31" s="23" t="s">
        <v>51</v>
      </c>
      <c r="H31" s="6"/>
    </row>
    <row r="32" customFormat="false" ht="24.95" hidden="false" customHeight="true" outlineLevel="0" collapsed="false">
      <c r="B32" s="25"/>
      <c r="C32" s="21"/>
      <c r="D32" s="22" t="s">
        <v>39</v>
      </c>
      <c r="E32" s="23" t="str">
        <f aca="false">IF($D32="SEÇİNİZ","SEÇİNİZ",IFERROR(VLOOKUP(TRIM($D32),'VERİ TABLOSU'!$E:$F,2,0),""))</f>
        <v>EMEKLİ DİN GÖREVLİSİ</v>
      </c>
      <c r="F32" s="23" t="str">
        <f aca="false">IF($G32="SEÇİNİZ","SEÇİNİZ",IFERROR(VLOOKUP(TRIM($G32),'VERİ TABLOSU'!$B:$C,2,0),""))</f>
        <v>PAMUKKALE</v>
      </c>
      <c r="G32" s="23" t="s">
        <v>52</v>
      </c>
      <c r="H32" s="6"/>
    </row>
    <row r="33" customFormat="false" ht="24.95" hidden="false" customHeight="true" outlineLevel="0" collapsed="false">
      <c r="B33" s="25"/>
      <c r="C33" s="21"/>
      <c r="D33" s="22" t="s">
        <v>41</v>
      </c>
      <c r="E33" s="23" t="str">
        <f aca="false">IF($D33="SEÇİNİZ","SEÇİNİZ",IFERROR(VLOOKUP(TRIM($D33),'VERİ TABLOSU'!$E:$F,2,0),""))</f>
        <v>EMEKLİ ÖĞRETMEN</v>
      </c>
      <c r="F33" s="23" t="str">
        <f aca="false">IF($G33="SEÇİNİZ","SEÇİNİZ",IFERROR(VLOOKUP(TRIM($G33),'VERİ TABLOSU'!$B:$C,2,0),""))</f>
        <v>MERKEZEFENDİ</v>
      </c>
      <c r="G33" s="23" t="s">
        <v>53</v>
      </c>
      <c r="H33" s="6"/>
    </row>
    <row r="34" customFormat="false" ht="4.25" hidden="false" customHeight="true" outlineLevel="0" collapsed="false">
      <c r="B34" s="19"/>
      <c r="C34" s="19"/>
      <c r="D34" s="17"/>
      <c r="E34" s="18" t="str">
        <f aca="false">IF($D34="SEÇİNİZ","SEÇİNİZ",IFERROR(VLOOKUP(TRIM($D34),'VERİ TABLOSU'!$E:$F,2,0),""))</f>
        <v/>
      </c>
      <c r="F34" s="18" t="str">
        <f aca="false">IF($G34="SEÇİNİZ","SEÇİNİZ",IFERROR(VLOOKUP(TRIM($G34),'VERİ TABLOSU'!$B:$C,2,0),""))</f>
        <v/>
      </c>
      <c r="G34" s="16"/>
      <c r="H34" s="19"/>
    </row>
    <row r="35" customFormat="false" ht="24.95" hidden="false" customHeight="true" outlineLevel="0" collapsed="false">
      <c r="B35" s="20" t="n">
        <v>46248</v>
      </c>
      <c r="C35" s="21" t="s">
        <v>12</v>
      </c>
      <c r="D35" s="13" t="s">
        <v>54</v>
      </c>
      <c r="E35" s="14" t="str">
        <f aca="false">IF($D35="SEÇİNİZ","SEÇİNİZ",IFERROR(VLOOKUP(TRIM($D35),'VERİ TABLOSU'!$E:$F,2,0),""))</f>
        <v>DOÇENT DR.</v>
      </c>
      <c r="F35" s="14" t="str">
        <f aca="false">IF($G35="SEÇİNİZ","SEÇİNİZ",IFERROR(VLOOKUP(TRIM($G35),'VERİ TABLOSU'!$B:$C,2,0),""))</f>
        <v>PAMUKKALE</v>
      </c>
      <c r="G35" s="14" t="s">
        <v>24</v>
      </c>
      <c r="H35" s="6" t="s">
        <v>55</v>
      </c>
    </row>
    <row r="36" customFormat="false" ht="4.25" hidden="false" customHeight="true" outlineLevel="0" collapsed="false">
      <c r="B36" s="19"/>
      <c r="C36" s="19"/>
      <c r="D36" s="17"/>
      <c r="E36" s="18" t="str">
        <f aca="false">IF($D36="SEÇİNİZ","SEÇİNİZ",IFERROR(VLOOKUP(TRIM($D36),'VERİ TABLOSU'!$E:$F,2,0),""))</f>
        <v/>
      </c>
      <c r="F36" s="18" t="str">
        <f aca="false">IF($G36="SEÇİNİZ","SEÇİNİZ",IFERROR(VLOOKUP(TRIM($G36),'VERİ TABLOSU'!$B:$C,2,0),""))</f>
        <v/>
      </c>
      <c r="G36" s="19"/>
      <c r="H36" s="19"/>
    </row>
    <row r="37" customFormat="false" ht="24.95" hidden="false" customHeight="true" outlineLevel="0" collapsed="false">
      <c r="B37" s="20" t="n">
        <v>46255</v>
      </c>
      <c r="C37" s="21" t="s">
        <v>12</v>
      </c>
      <c r="D37" s="22" t="s">
        <v>22</v>
      </c>
      <c r="E37" s="23" t="str">
        <f aca="false">IF($D37="SEÇİNİZ","SEÇİNİZ",IFERROR(VLOOKUP(TRIM($D37),'VERİ TABLOSU'!$E:$F,2,0),""))</f>
        <v>DOÇENT DR.</v>
      </c>
      <c r="F37" s="23" t="str">
        <f aca="false">IF($G37="SEÇİNİZ","SEÇİNİZ",IFERROR(VLOOKUP(TRIM($G37),'VERİ TABLOSU'!$B:$C,2,0),""))</f>
        <v>PAMUKKALE</v>
      </c>
      <c r="G37" s="23" t="s">
        <v>24</v>
      </c>
      <c r="H37" s="24" t="s">
        <v>56</v>
      </c>
    </row>
    <row r="38" customFormat="false" ht="24.95" hidden="false" customHeight="true" outlineLevel="0" collapsed="false">
      <c r="B38" s="20"/>
      <c r="C38" s="21"/>
      <c r="D38" s="22" t="s">
        <v>18</v>
      </c>
      <c r="E38" s="23" t="str">
        <f aca="false">IF($D38="SEÇİNİZ","SEÇİNİZ",IFERROR(VLOOKUP(TRIM($D38),'VERİ TABLOSU'!$E:$F,2,0),""))</f>
        <v>EMEKLİ MÜFTÜ</v>
      </c>
      <c r="F38" s="23" t="str">
        <f aca="false">IF($G38="SEÇİNİZ","SEÇİNİZ",IFERROR(VLOOKUP(TRIM($G38),'VERİ TABLOSU'!$B:$C,2,0),""))</f>
        <v>MERKEZEFENDİ</v>
      </c>
      <c r="G38" s="23" t="s">
        <v>57</v>
      </c>
      <c r="H38" s="24"/>
    </row>
    <row r="39" customFormat="false" ht="4.25" hidden="false" customHeight="true" outlineLevel="0" collapsed="false">
      <c r="B39" s="19"/>
      <c r="C39" s="19"/>
      <c r="D39" s="17"/>
      <c r="E39" s="18" t="str">
        <f aca="false">IF($D39="SEÇİNİZ","SEÇİNİZ",IFERROR(VLOOKUP(TRIM($D39),'VERİ TABLOSU'!$E:$F,2,0),""))</f>
        <v/>
      </c>
      <c r="F39" s="18" t="str">
        <f aca="false">IF($G39="SEÇİNİZ","SEÇİNİZ",IFERROR(VLOOKUP(TRIM($G39),'VERİ TABLOSU'!$B:$C,2,0),""))</f>
        <v/>
      </c>
      <c r="G39" s="19"/>
      <c r="H39" s="19"/>
    </row>
    <row r="40" customFormat="false" ht="24.95" hidden="false" customHeight="true" outlineLevel="0" collapsed="false">
      <c r="B40" s="20" t="n">
        <v>46262</v>
      </c>
      <c r="C40" s="24" t="s">
        <v>12</v>
      </c>
      <c r="D40" s="13" t="s">
        <v>58</v>
      </c>
      <c r="E40" s="14" t="str">
        <f aca="false">IF($D40="SEÇİNİZ","SEÇİNİZ",IFERROR(VLOOKUP(TRIM($D40),'VERİ TABLOSU'!$E:$F,2,0),""))</f>
        <v>DOÇENT DR.</v>
      </c>
      <c r="F40" s="14" t="str">
        <f aca="false">IF($G40="SEÇİNİZ","SEÇİNİZ",IFERROR(VLOOKUP(TRIM($G40),'VERİ TABLOSU'!$B:$C,2,0),""))</f>
        <v>PAMUKKALE</v>
      </c>
      <c r="G40" s="14" t="s">
        <v>24</v>
      </c>
      <c r="H40" s="24" t="s">
        <v>59</v>
      </c>
    </row>
    <row r="41" customFormat="false" ht="24.95" hidden="false" customHeight="true" outlineLevel="0" collapsed="false">
      <c r="B41" s="20"/>
      <c r="C41" s="24"/>
      <c r="D41" s="13" t="s">
        <v>45</v>
      </c>
      <c r="E41" s="14" t="str">
        <f aca="false">IF($D41="SEÇİNİZ","SEÇİNİZ",IFERROR(VLOOKUP(TRIM($D41),'VERİ TABLOSU'!$E:$F,2,0),""))</f>
        <v>ÖĞR. GÖR.</v>
      </c>
      <c r="F41" s="14" t="str">
        <f aca="false">IF($G41="SEÇİNİZ","SEÇİNİZ",IFERROR(VLOOKUP(TRIM($G41),'VERİ TABLOSU'!$B:$C,2,0),""))</f>
        <v>PAMUKKALE</v>
      </c>
      <c r="G41" s="14" t="s">
        <v>38</v>
      </c>
      <c r="H41" s="24"/>
    </row>
    <row r="42" customFormat="false" ht="4.25" hidden="false" customHeight="true" outlineLevel="0" collapsed="false">
      <c r="B42" s="19"/>
      <c r="C42" s="19"/>
      <c r="D42" s="17"/>
      <c r="E42" s="18" t="str">
        <f aca="false">IF($D42="SEÇİNİZ","SEÇİNİZ",IFERROR(VLOOKUP(TRIM($D42),'VERİ TABLOSU'!$E:$F,2,0),""))</f>
        <v/>
      </c>
      <c r="F42" s="18" t="str">
        <f aca="false">IF($G42="SEÇİNİZ","SEÇİNİZ",IFERROR(VLOOKUP(TRIM($G42),'VERİ TABLOSU'!$B:$C,2,0),""))</f>
        <v/>
      </c>
      <c r="G42" s="19"/>
      <c r="H42" s="19"/>
    </row>
    <row r="43" customFormat="false" ht="24.95" hidden="false" customHeight="true" outlineLevel="0" collapsed="false">
      <c r="B43" s="20" t="n">
        <v>46269</v>
      </c>
      <c r="C43" s="21" t="s">
        <v>12</v>
      </c>
      <c r="D43" s="22" t="s">
        <v>60</v>
      </c>
      <c r="E43" s="23" t="str">
        <f aca="false">IF($D43="SEÇİNİZ","SEÇİNİZ",IFERROR(VLOOKUP(TRIM($D43),'VERİ TABLOSU'!$E:$F,2,0),""))</f>
        <v>PROF. DR.</v>
      </c>
      <c r="F43" s="23" t="str">
        <f aca="false">IF($G43="SEÇİNİZ","SEÇİNİZ",IFERROR(VLOOKUP(TRIM($G43),'VERİ TABLOSU'!$B:$C,2,0),""))</f>
        <v>PAMUKKALE</v>
      </c>
      <c r="G43" s="23" t="s">
        <v>24</v>
      </c>
      <c r="H43" s="6" t="s">
        <v>61</v>
      </c>
    </row>
    <row r="44" customFormat="false" ht="24.95" hidden="false" customHeight="true" outlineLevel="0" collapsed="false">
      <c r="B44" s="20"/>
      <c r="C44" s="21"/>
      <c r="D44" s="22" t="s">
        <v>62</v>
      </c>
      <c r="E44" s="23" t="str">
        <f aca="false">IF($D44="SEÇİNİZ","SEÇİNİZ",IFERROR(VLOOKUP(TRIM($D44),'VERİ TABLOSU'!$E:$F,2,0),""))</f>
        <v>EĞİTİM GÖREVLİSİ</v>
      </c>
      <c r="F44" s="23" t="str">
        <f aca="false">IF($G44="SEÇİNİZ","SEÇİNİZ",IFERROR(VLOOKUP(TRIM($G44),'VERİ TABLOSU'!$B:$C,2,0),""))</f>
        <v>MERKEZEFENDİ</v>
      </c>
      <c r="G44" s="23" t="s">
        <v>14</v>
      </c>
      <c r="H44" s="6"/>
    </row>
    <row r="45" customFormat="false" ht="4.25" hidden="false" customHeight="true" outlineLevel="0" collapsed="false">
      <c r="B45" s="19"/>
      <c r="C45" s="19"/>
      <c r="D45" s="17"/>
      <c r="E45" s="18" t="str">
        <f aca="false">IF($D45="SEÇİNİZ","SEÇİNİZ",IFERROR(VLOOKUP(TRIM($D45),'VERİ TABLOSU'!$E:$F,2,0),""))</f>
        <v/>
      </c>
      <c r="F45" s="18" t="str">
        <f aca="false">IF($G45="SEÇİNİZ","SEÇİNİZ",IFERROR(VLOOKUP(TRIM($G45),'VERİ TABLOSU'!$B:$C,2,0),""))</f>
        <v/>
      </c>
      <c r="G45" s="19"/>
      <c r="H45" s="19"/>
    </row>
    <row r="46" customFormat="false" ht="24.95" hidden="false" customHeight="true" outlineLevel="0" collapsed="false">
      <c r="B46" s="20" t="n">
        <v>46276</v>
      </c>
      <c r="C46" s="21" t="s">
        <v>12</v>
      </c>
      <c r="D46" s="13" t="s">
        <v>63</v>
      </c>
      <c r="E46" s="14" t="str">
        <f aca="false">IF($D46="SEÇİNİZ","SEÇİNİZ",IFERROR(VLOOKUP(TRIM($D46),'VERİ TABLOSU'!$E:$F,2,0),""))</f>
        <v>EĞİTİM GÖREVLİSİ</v>
      </c>
      <c r="F46" s="14" t="str">
        <f aca="false">IF($G46="SEÇİNİZ","SEÇİNİZ",IFERROR(VLOOKUP(TRIM($G46),'VERİ TABLOSU'!$B:$C,2,0),""))</f>
        <v>MERKEZEFENDİ</v>
      </c>
      <c r="G46" s="14" t="s">
        <v>14</v>
      </c>
      <c r="H46" s="6" t="s">
        <v>64</v>
      </c>
    </row>
    <row r="47" customFormat="false" ht="24.95" hidden="false" customHeight="true" outlineLevel="0" collapsed="false">
      <c r="B47" s="20"/>
      <c r="C47" s="21"/>
      <c r="D47" s="13" t="s">
        <v>65</v>
      </c>
      <c r="E47" s="14" t="str">
        <f aca="false">IF($D47="SEÇİNİZ","SEÇİNİZ",IFERROR(VLOOKUP(TRIM($D47),'VERİ TABLOSU'!$E:$F,2,0),""))</f>
        <v>EĞİTİM GÖREVLİSİ</v>
      </c>
      <c r="F47" s="14" t="str">
        <f aca="false">IF($G47="SEÇİNİZ","SEÇİNİZ",IFERROR(VLOOKUP(TRIM($G47),'VERİ TABLOSU'!$B:$C,2,0),""))</f>
        <v>MERKEZEFENDİ</v>
      </c>
      <c r="G47" s="14" t="s">
        <v>66</v>
      </c>
      <c r="H47" s="6"/>
    </row>
    <row r="48" customFormat="false" ht="24.95" hidden="false" customHeight="true" outlineLevel="0" collapsed="false">
      <c r="B48" s="20"/>
      <c r="C48" s="21"/>
      <c r="D48" s="13" t="s">
        <v>67</v>
      </c>
      <c r="E48" s="14" t="str">
        <f aca="false">IF($D48="SEÇİNİZ","SEÇİNİZ",IFERROR(VLOOKUP(TRIM($D48),'VERİ TABLOSU'!$E:$F,2,0),""))</f>
        <v>EĞİTİM GÖREVLİSİ</v>
      </c>
      <c r="F48" s="14" t="str">
        <f aca="false">IF($G48="SEÇİNİZ","SEÇİNİZ",IFERROR(VLOOKUP(TRIM($G48),'VERİ TABLOSU'!$B:$C,2,0),""))</f>
        <v>MERKEZEFENDİ</v>
      </c>
      <c r="G48" s="14" t="s">
        <v>68</v>
      </c>
      <c r="H48" s="6"/>
    </row>
    <row r="49" customFormat="false" ht="4.25" hidden="false" customHeight="true" outlineLevel="0" collapsed="false">
      <c r="B49" s="19"/>
      <c r="C49" s="19"/>
      <c r="D49" s="17"/>
      <c r="E49" s="18" t="str">
        <f aca="false">IF($D49="SEÇİNİZ","SEÇİNİZ",IFERROR(VLOOKUP(TRIM($D49),'VERİ TABLOSU'!$E:$F,2,0),""))</f>
        <v/>
      </c>
      <c r="F49" s="18" t="str">
        <f aca="false">IF($G49="SEÇİNİZ","SEÇİNİZ",IFERROR(VLOOKUP(TRIM($G49),'VERİ TABLOSU'!$B:$C,2,0),""))</f>
        <v/>
      </c>
      <c r="G49" s="19"/>
      <c r="H49" s="19"/>
    </row>
    <row r="50" customFormat="false" ht="24.95" hidden="false" customHeight="true" outlineLevel="0" collapsed="false">
      <c r="B50" s="20" t="n">
        <v>46283</v>
      </c>
      <c r="C50" s="21" t="s">
        <v>12</v>
      </c>
      <c r="D50" s="22" t="s">
        <v>69</v>
      </c>
      <c r="E50" s="23" t="str">
        <f aca="false">IF($D50="SEÇİNİZ","SEÇİNİZ",IFERROR(VLOOKUP(TRIM($D50),'VERİ TABLOSU'!$E:$F,2,0),""))</f>
        <v>EĞİTİM GÖREVLİSİ</v>
      </c>
      <c r="F50" s="23" t="str">
        <f aca="false">IF($G50="SEÇİNİZ","SEÇİNİZ",IFERROR(VLOOKUP(TRIM($G50),'VERİ TABLOSU'!$B:$C,2,0),""))</f>
        <v>MERKEZEFENDİ</v>
      </c>
      <c r="G50" s="23" t="s">
        <v>14</v>
      </c>
      <c r="H50" s="24" t="s">
        <v>70</v>
      </c>
    </row>
    <row r="51" customFormat="false" ht="24.95" hidden="false" customHeight="true" outlineLevel="0" collapsed="false">
      <c r="B51" s="20"/>
      <c r="C51" s="21"/>
      <c r="D51" s="22" t="s">
        <v>71</v>
      </c>
      <c r="E51" s="23" t="str">
        <f aca="false">IF($D51="SEÇİNİZ","SEÇİNİZ",IFERROR(VLOOKUP(TRIM($D51),'VERİ TABLOSU'!$E:$F,2,0),""))</f>
        <v>EĞİTİM GÖREVLİSİ</v>
      </c>
      <c r="F51" s="23" t="str">
        <f aca="false">IF($G51="SEÇİNİZ","SEÇİNİZ",IFERROR(VLOOKUP(TRIM($G51),'VERİ TABLOSU'!$B:$C,2,0),""))</f>
        <v>MERKEZEFENDİ</v>
      </c>
      <c r="G51" s="23" t="s">
        <v>68</v>
      </c>
      <c r="H51" s="24"/>
    </row>
    <row r="52" customFormat="false" ht="24.95" hidden="false" customHeight="true" outlineLevel="0" collapsed="false">
      <c r="B52" s="20"/>
      <c r="C52" s="21"/>
      <c r="D52" s="22" t="s">
        <v>72</v>
      </c>
      <c r="E52" s="23" t="str">
        <f aca="false">IF($D52="SEÇİNİZ","SEÇİNİZ",IFERROR(VLOOKUP(TRIM($D52),'VERİ TABLOSU'!$E:$F,2,0),""))</f>
        <v>EĞİTİM GÖREVLİSİ</v>
      </c>
      <c r="F52" s="23" t="str">
        <f aca="false">IF($G52="SEÇİNİZ","SEÇİNİZ",IFERROR(VLOOKUP(TRIM($G52),'VERİ TABLOSU'!$B:$C,2,0),""))</f>
        <v>MERKEZEFENDİ</v>
      </c>
      <c r="G52" s="23" t="s">
        <v>57</v>
      </c>
      <c r="H52" s="24"/>
    </row>
    <row r="53" customFormat="false" ht="4.25" hidden="false" customHeight="true" outlineLevel="0" collapsed="false">
      <c r="B53" s="19"/>
      <c r="C53" s="19"/>
      <c r="D53" s="17"/>
      <c r="E53" s="18" t="str">
        <f aca="false">IF($D53="SEÇİNİZ","SEÇİNİZ",IFERROR(VLOOKUP(TRIM($D53),'VERİ TABLOSU'!$E:$F,2,0),""))</f>
        <v/>
      </c>
      <c r="F53" s="18" t="str">
        <f aca="false">IF($G53="SEÇİNİZ","SEÇİNİZ",IFERROR(VLOOKUP(TRIM($G53),'VERİ TABLOSU'!$B:$C,2,0),""))</f>
        <v/>
      </c>
      <c r="G53" s="19"/>
      <c r="H53" s="19"/>
    </row>
    <row r="54" customFormat="false" ht="24.95" hidden="false" customHeight="true" outlineLevel="0" collapsed="false">
      <c r="B54" s="20" t="n">
        <v>46290</v>
      </c>
      <c r="C54" s="21" t="s">
        <v>12</v>
      </c>
      <c r="D54" s="13" t="s">
        <v>60</v>
      </c>
      <c r="E54" s="14" t="str">
        <f aca="false">IF($D54="SEÇİNİZ","SEÇİNİZ",IFERROR(VLOOKUP(TRIM($D54),'VERİ TABLOSU'!$E:$F,2,0),""))</f>
        <v>PROF. DR.</v>
      </c>
      <c r="F54" s="14" t="str">
        <f aca="false">IF($G54="SEÇİNİZ","SEÇİNİZ",IFERROR(VLOOKUP(TRIM($G54),'VERİ TABLOSU'!$B:$C,2,0),""))</f>
        <v>PAMUKKALE</v>
      </c>
      <c r="G54" s="14" t="s">
        <v>24</v>
      </c>
      <c r="H54" s="24" t="s">
        <v>73</v>
      </c>
    </row>
    <row r="55" customFormat="false" ht="24.95" hidden="false" customHeight="true" outlineLevel="0" collapsed="false">
      <c r="B55" s="20"/>
      <c r="C55" s="21"/>
      <c r="D55" s="13" t="s">
        <v>74</v>
      </c>
      <c r="E55" s="14" t="str">
        <f aca="false">IF($D55="SEÇİNİZ","SEÇİNİZ",IFERROR(VLOOKUP(TRIM($D55),'VERİ TABLOSU'!$E:$F,2,0),""))</f>
        <v>EĞİTİM GÖREVLİSİ</v>
      </c>
      <c r="F55" s="14" t="str">
        <f aca="false">IF($G55="SEÇİNİZ","SEÇİNİZ",IFERROR(VLOOKUP(TRIM($G55),'VERİ TABLOSU'!$B:$C,2,0),""))</f>
        <v>MERKEZEFENDİ</v>
      </c>
      <c r="G55" s="14" t="s">
        <v>14</v>
      </c>
      <c r="H55" s="24"/>
    </row>
    <row r="56" customFormat="false" ht="24.95" hidden="false" customHeight="true" outlineLevel="0" collapsed="false">
      <c r="B56" s="20"/>
      <c r="C56" s="21"/>
      <c r="D56" s="13" t="s">
        <v>75</v>
      </c>
      <c r="E56" s="14" t="str">
        <f aca="false">IF($D56="SEÇİNİZ","SEÇİNİZ",IFERROR(VLOOKUP(TRIM($D56),'VERİ TABLOSU'!$E:$F,2,0),""))</f>
        <v>EĞİTİM GÖREVLİSİ</v>
      </c>
      <c r="F56" s="14" t="str">
        <f aca="false">IF($G56="SEÇİNİZ","SEÇİNİZ",IFERROR(VLOOKUP(TRIM($G56),'VERİ TABLOSU'!$B:$C,2,0),""))</f>
        <v>MERKEZEFENDİ</v>
      </c>
      <c r="G56" s="14" t="s">
        <v>57</v>
      </c>
      <c r="H56" s="24"/>
    </row>
    <row r="57" customFormat="false" ht="4.25" hidden="false" customHeight="true" outlineLevel="0" collapsed="false">
      <c r="B57" s="16"/>
      <c r="C57" s="16"/>
      <c r="D57" s="16"/>
      <c r="E57" s="16"/>
      <c r="F57" s="16"/>
      <c r="G57" s="16"/>
      <c r="H57" s="16"/>
    </row>
    <row r="58" customFormat="false" ht="24.75" hidden="false" customHeight="true" outlineLevel="0" collapsed="false">
      <c r="B58" s="26" t="s">
        <v>76</v>
      </c>
      <c r="C58" s="26"/>
      <c r="D58" s="26"/>
      <c r="E58" s="26"/>
      <c r="F58" s="26"/>
      <c r="G58" s="26"/>
      <c r="H58" s="26"/>
    </row>
    <row r="61" customFormat="false" ht="59.25" hidden="false" customHeight="true" outlineLevel="0" collapsed="false">
      <c r="B61" s="27" t="s">
        <v>77</v>
      </c>
      <c r="C61" s="27"/>
      <c r="D61" s="27"/>
      <c r="E61" s="27"/>
      <c r="F61" s="27"/>
      <c r="G61" s="27"/>
      <c r="H61" s="27"/>
    </row>
    <row r="62" customFormat="false" ht="24.75" hidden="false" customHeight="true" outlineLevel="0" collapsed="false">
      <c r="G62" s="28"/>
    </row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3:G56"/>
  <mergeCells count="40">
    <mergeCell ref="B1:G1"/>
    <mergeCell ref="B2:C2"/>
    <mergeCell ref="D2:E2"/>
    <mergeCell ref="F2:G2"/>
    <mergeCell ref="H2:H3"/>
    <mergeCell ref="B4:B6"/>
    <mergeCell ref="C4:C6"/>
    <mergeCell ref="H4:H6"/>
    <mergeCell ref="B10:B13"/>
    <mergeCell ref="C10:C13"/>
    <mergeCell ref="H10:H13"/>
    <mergeCell ref="B15:B21"/>
    <mergeCell ref="C15:C21"/>
    <mergeCell ref="H15:H21"/>
    <mergeCell ref="B23:B27"/>
    <mergeCell ref="C23:C27"/>
    <mergeCell ref="H23:H27"/>
    <mergeCell ref="B29:B33"/>
    <mergeCell ref="C29:C33"/>
    <mergeCell ref="H29:H33"/>
    <mergeCell ref="B37:B38"/>
    <mergeCell ref="C37:C38"/>
    <mergeCell ref="H37:H38"/>
    <mergeCell ref="B40:B41"/>
    <mergeCell ref="C40:C41"/>
    <mergeCell ref="H40:H41"/>
    <mergeCell ref="B43:B44"/>
    <mergeCell ref="C43:C44"/>
    <mergeCell ref="H43:H44"/>
    <mergeCell ref="B46:B48"/>
    <mergeCell ref="C46:C48"/>
    <mergeCell ref="H46:H48"/>
    <mergeCell ref="B50:B52"/>
    <mergeCell ref="C50:C52"/>
    <mergeCell ref="H50:H52"/>
    <mergeCell ref="B54:B56"/>
    <mergeCell ref="C54:C56"/>
    <mergeCell ref="H54:H56"/>
    <mergeCell ref="B58:H58"/>
    <mergeCell ref="B61:H61"/>
  </mergeCells>
  <conditionalFormatting sqref="D4:D6">
    <cfRule type="duplicateValues" priority="2" aboveAverage="0" equalAverage="0" bottom="0" percent="0" rank="0" text="" dxfId="5"/>
  </conditionalFormatting>
  <conditionalFormatting sqref="D10">
    <cfRule type="duplicateValues" priority="3" aboveAverage="0" equalAverage="0" bottom="0" percent="0" rank="0" text="" dxfId="6"/>
  </conditionalFormatting>
  <conditionalFormatting sqref="D15:D21">
    <cfRule type="duplicateValues" priority="4" aboveAverage="0" equalAverage="0" bottom="0" percent="0" rank="0" text="" dxfId="7"/>
  </conditionalFormatting>
  <conditionalFormatting sqref="D20:D21">
    <cfRule type="duplicateValues" priority="5" aboveAverage="0" equalAverage="0" bottom="0" percent="0" rank="0" text="" dxfId="8"/>
  </conditionalFormatting>
  <conditionalFormatting sqref="D8 D17">
    <cfRule type="duplicateValues" priority="6" aboveAverage="0" equalAverage="0" bottom="0" percent="0" rank="0" text="" dxfId="9"/>
  </conditionalFormatting>
  <conditionalFormatting sqref="D23:D27">
    <cfRule type="duplicateValues" priority="7" aboveAverage="0" equalAverage="0" bottom="0" percent="0" rank="0" text="" dxfId="10"/>
  </conditionalFormatting>
  <conditionalFormatting sqref="D25:D27">
    <cfRule type="duplicateValues" priority="8" aboveAverage="0" equalAverage="0" bottom="0" percent="0" rank="0" text="" dxfId="11"/>
  </conditionalFormatting>
  <conditionalFormatting sqref="D29:D30">
    <cfRule type="duplicateValues" priority="9" aboveAverage="0" equalAverage="0" bottom="0" percent="0" rank="0" text="" dxfId="12"/>
  </conditionalFormatting>
  <conditionalFormatting sqref="D32:D33">
    <cfRule type="duplicateValues" priority="10" aboveAverage="0" equalAverage="0" bottom="0" percent="0" rank="0" text="" dxfId="13"/>
  </conditionalFormatting>
  <conditionalFormatting sqref="D37">
    <cfRule type="duplicateValues" priority="11" aboveAverage="0" equalAverage="0" bottom="0" percent="0" rank="0" text="" dxfId="14"/>
  </conditionalFormatting>
  <conditionalFormatting sqref="D40">
    <cfRule type="duplicateValues" priority="12" aboveAverage="0" equalAverage="0" bottom="0" percent="0" rank="0" text="" dxfId="15"/>
  </conditionalFormatting>
  <conditionalFormatting sqref="D43:D44">
    <cfRule type="duplicateValues" priority="13" aboveAverage="0" equalAverage="0" bottom="0" percent="0" rank="0" text="" dxfId="16"/>
  </conditionalFormatting>
  <conditionalFormatting sqref="D54:D55">
    <cfRule type="duplicateValues" priority="14" aboveAverage="0" equalAverage="0" bottom="0" percent="0" rank="0" text="" dxfId="17"/>
  </conditionalFormatting>
  <conditionalFormatting sqref="D47:D48">
    <cfRule type="duplicateValues" priority="15" aboveAverage="0" equalAverage="0" bottom="0" percent="0" rank="0" text="" dxfId="18"/>
  </conditionalFormatting>
  <conditionalFormatting sqref="D51:D52">
    <cfRule type="duplicateValues" priority="16" aboveAverage="0" equalAverage="0" bottom="0" percent="0" rank="0" text="" dxfId="19"/>
  </conditionalFormatting>
  <conditionalFormatting sqref="D10">
    <cfRule type="duplicateValues" priority="19" aboveAverage="0" equalAverage="0" bottom="0" percent="0" rank="0" text="" dxfId="22"/>
  </conditionalFormatting>
  <conditionalFormatting sqref="D41">
    <cfRule type="duplicateValues" priority="20" aboveAverage="0" equalAverage="0" bottom="0" percent="0" rank="0" text="" dxfId="23"/>
  </conditionalFormatting>
  <dataValidations count="5">
    <dataValidation allowBlank="true" errorStyle="stop" operator="between" showDropDown="false" showErrorMessage="true" showInputMessage="true" sqref="F4:F56" type="list">
      <formula1>#ref!</formula1>
      <formula2>0</formula2>
    </dataValidation>
    <dataValidation allowBlank="true" errorStyle="stop" operator="between" showDropDown="false" showErrorMessage="true" showInputMessage="true" sqref="D2 D4:D1059" type="list">
      <formula1>'VERİ TABLOSU'!$E$3:$E$80</formula1>
      <formula2>0</formula2>
    </dataValidation>
    <dataValidation allowBlank="true" errorStyle="stop" operator="between" showDropDown="false" showErrorMessage="true" showInputMessage="true" sqref="G2 G4:G60 G62:G1059" type="list">
      <formula1>'VERİ TABLOSU'!$B$3:$B$77</formula1>
      <formula2>0</formula2>
    </dataValidation>
    <dataValidation allowBlank="true" errorStyle="stop" operator="between" showDropDown="false" showErrorMessage="true" showInputMessage="true" sqref="E4:E56" type="list">
      <formula1>'VERİ TABLOSU'!$I$3:$I$26</formula1>
      <formula2>0</formula2>
    </dataValidation>
    <dataValidation allowBlank="true" errorStyle="stop" operator="between" showDropDown="false" showErrorMessage="true" showInputMessage="true" sqref="G61" type="list">
      <formula1>'VERİ TABLOSU'!$B$3:$B$76</formula1>
      <formula2>0</formula2>
    </dataValidation>
  </dataValidations>
  <printOptions headings="false" gridLines="false" gridLinesSet="true" horizontalCentered="true" verticalCentered="false"/>
  <pageMargins left="0.0986111111111111" right="0.0986111111111111" top="0.196527777777778" bottom="0.196527777777778" header="0.511811023622047" footer="0.511811023622047"/>
  <pageSetup paperSize="9" scale="4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CD634D0-50C0-49A8-A529-D0B4B6DD999B}">
            <xm:f>INDEX('VERİ TABLOSU'!$L$2:$ZZ$109, MATCH($B4, 'VERİ TABLOSU'!$K$2:$K$103, 0), MATCH(TRIM($D5), 'VERİ TABLOSU'!$L$1:$ZZ$1, 0)) &lt;&gt; 0</xm:f>
            <x14:dxf>
              <fill>
                <patternFill>
                  <bgColor rgb="FFFF7F7F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18" id="{CF11A875-C2CE-4465-9B1C-4A26368CEA55}">
            <xm:f>INDEX('VERİ TABLOSU'!$L$2:$ZZ$109, MATCH($B4, 'VERİ TABLOSU'!$K$2:$K$103, 0), MATCH(TRIM($D4), 'VERİ TABLOSU'!$L$1:$ZZ$1, 0)) &lt;&gt; 0</xm:f>
            <x14:dxf>
              <fill>
                <patternFill>
                  <bgColor rgb="FFFF7F7F"/>
                </patternFill>
              </fill>
            </x14:dxf>
          </x14:cfRule>
          <xm:sqref>D4:D56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A6099"/>
    <pageSetUpPr fitToPage="false"/>
  </sheetPr>
  <dimension ref="A1:AI90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E6" activeCellId="0" sqref="E6"/>
    </sheetView>
  </sheetViews>
  <sheetFormatPr defaultColWidth="11.5625" defaultRowHeight="19.5" zeroHeight="false" outlineLevelRow="0" outlineLevelCol="0"/>
  <cols>
    <col collapsed="false" customWidth="true" hidden="false" outlineLevel="0" max="1" min="1" style="29" width="6.11"/>
    <col collapsed="false" customWidth="true" hidden="false" outlineLevel="0" max="2" min="2" style="29" width="42.56"/>
    <col collapsed="false" customWidth="true" hidden="false" outlineLevel="0" max="3" min="3" style="29" width="19.88"/>
    <col collapsed="false" customWidth="true" hidden="false" outlineLevel="0" max="4" min="4" style="29" width="2.88"/>
    <col collapsed="false" customWidth="true" hidden="false" outlineLevel="0" max="5" min="5" style="29" width="35.33"/>
    <col collapsed="false" customWidth="true" hidden="false" outlineLevel="0" max="6" min="6" style="29" width="45.67"/>
    <col collapsed="false" customWidth="true" hidden="false" outlineLevel="0" max="7" min="7" style="30" width="19.88"/>
    <col collapsed="false" customWidth="true" hidden="false" outlineLevel="0" max="8" min="8" style="29" width="2.88"/>
    <col collapsed="false" customWidth="true" hidden="false" outlineLevel="0" max="9" min="9" style="29" width="45.67"/>
    <col collapsed="false" customWidth="true" hidden="false" outlineLevel="0" max="10" min="10" style="29" width="8.67"/>
    <col collapsed="false" customWidth="true" hidden="false" outlineLevel="0" max="11" min="11" style="31" width="7.56"/>
    <col collapsed="false" customWidth="true" hidden="false" outlineLevel="0" max="12" min="12" style="29" width="11.33"/>
    <col collapsed="false" customWidth="true" hidden="false" outlineLevel="0" max="13" min="13" style="29" width="74.56"/>
    <col collapsed="false" customWidth="true" hidden="false" outlineLevel="0" max="14" min="14" style="29" width="22.33"/>
    <col collapsed="false" customWidth="true" hidden="false" outlineLevel="0" max="15" min="15" style="29" width="15.44"/>
    <col collapsed="false" customWidth="true" hidden="false" outlineLevel="0" max="16" min="16" style="29" width="14.67"/>
    <col collapsed="false" customWidth="true" hidden="false" outlineLevel="0" max="17" min="17" style="29" width="19.67"/>
    <col collapsed="false" customWidth="true" hidden="false" outlineLevel="0" max="18" min="18" style="29" width="17"/>
    <col collapsed="false" customWidth="true" hidden="false" outlineLevel="0" max="19" min="19" style="29" width="13.67"/>
    <col collapsed="false" customWidth="true" hidden="false" outlineLevel="0" max="20" min="20" style="29" width="18.44"/>
    <col collapsed="false" customWidth="true" hidden="false" outlineLevel="0" max="21" min="21" style="29" width="20.11"/>
    <col collapsed="false" customWidth="true" hidden="false" outlineLevel="0" max="22" min="22" style="29" width="14"/>
    <col collapsed="false" customWidth="true" hidden="false" outlineLevel="0" max="23" min="23" style="29" width="20.88"/>
    <col collapsed="false" customWidth="true" hidden="false" outlineLevel="0" max="24" min="24" style="29" width="12.11"/>
    <col collapsed="false" customWidth="true" hidden="false" outlineLevel="0" max="25" min="25" style="29" width="12.33"/>
    <col collapsed="false" customWidth="true" hidden="false" outlineLevel="0" max="26" min="26" style="29" width="19.33"/>
    <col collapsed="false" customWidth="true" hidden="false" outlineLevel="0" max="27" min="27" style="29" width="14.11"/>
    <col collapsed="false" customWidth="true" hidden="false" outlineLevel="0" max="28" min="28" style="29" width="15.88"/>
    <col collapsed="false" customWidth="true" hidden="false" outlineLevel="0" max="29" min="29" style="29" width="18.44"/>
    <col collapsed="false" customWidth="true" hidden="false" outlineLevel="0" max="30" min="30" style="29" width="17"/>
    <col collapsed="false" customWidth="true" hidden="false" outlineLevel="0" max="31" min="31" style="29" width="15.56"/>
    <col collapsed="false" customWidth="true" hidden="false" outlineLevel="0" max="32" min="32" style="29" width="14.44"/>
    <col collapsed="false" customWidth="true" hidden="false" outlineLevel="0" max="33" min="33" style="29" width="16.33"/>
    <col collapsed="false" customWidth="true" hidden="false" outlineLevel="0" max="34" min="34" style="29" width="14.67"/>
    <col collapsed="false" customWidth="true" hidden="false" outlineLevel="0" max="35" min="35" style="29" width="22.67"/>
    <col collapsed="false" customWidth="true" hidden="false" outlineLevel="0" max="36" min="36" style="29" width="12.67"/>
    <col collapsed="false" customWidth="true" hidden="false" outlineLevel="0" max="37" min="37" style="29" width="14.11"/>
    <col collapsed="false" customWidth="true" hidden="false" outlineLevel="0" max="38" min="38" style="29" width="14"/>
    <col collapsed="false" customWidth="true" hidden="false" outlineLevel="0" max="39" min="39" style="29" width="16.89"/>
    <col collapsed="false" customWidth="true" hidden="false" outlineLevel="0" max="40" min="40" style="29" width="14.44"/>
    <col collapsed="false" customWidth="true" hidden="false" outlineLevel="0" max="41" min="41" style="29" width="11.11"/>
    <col collapsed="false" customWidth="true" hidden="false" outlineLevel="0" max="42" min="42" style="29" width="18.67"/>
    <col collapsed="false" customWidth="true" hidden="false" outlineLevel="0" max="43" min="43" style="29" width="30.88"/>
    <col collapsed="false" customWidth="true" hidden="false" outlineLevel="0" max="44" min="44" style="29" width="18"/>
    <col collapsed="false" customWidth="true" hidden="false" outlineLevel="0" max="67" min="45" style="29" width="8.67"/>
    <col collapsed="false" customWidth="false" hidden="false" outlineLevel="0" max="16384" min="68" style="29" width="11.56"/>
  </cols>
  <sheetData>
    <row r="1" customFormat="false" ht="18" hidden="false" customHeight="true" outlineLevel="0" collapsed="false">
      <c r="A1" s="32" t="s">
        <v>78</v>
      </c>
      <c r="B1" s="33" t="s">
        <v>79</v>
      </c>
      <c r="C1" s="33"/>
      <c r="D1" s="34"/>
      <c r="E1" s="33" t="s">
        <v>80</v>
      </c>
      <c r="F1" s="33"/>
      <c r="G1" s="33" t="s">
        <v>81</v>
      </c>
      <c r="H1" s="34"/>
      <c r="I1" s="33" t="s">
        <v>82</v>
      </c>
      <c r="K1" s="35"/>
      <c r="L1" s="35"/>
      <c r="M1" s="35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6"/>
      <c r="AH1" s="30"/>
      <c r="AI1" s="30"/>
    </row>
    <row r="2" customFormat="false" ht="34.5" hidden="false" customHeight="true" outlineLevel="0" collapsed="false">
      <c r="A2" s="37"/>
      <c r="B2" s="38" t="s">
        <v>83</v>
      </c>
      <c r="C2" s="33"/>
      <c r="D2" s="34"/>
      <c r="E2" s="38" t="s">
        <v>84</v>
      </c>
      <c r="F2" s="38"/>
      <c r="G2" s="33" t="n">
        <f aca="false">COUNTIF(ERKEKLER!$D:$D, "*" &amp; TRIM(E2) &amp; "*")</f>
        <v>0</v>
      </c>
      <c r="H2" s="34"/>
      <c r="I2" s="39" t="s">
        <v>85</v>
      </c>
      <c r="K2" s="40" t="s">
        <v>86</v>
      </c>
      <c r="L2" s="35" t="s">
        <v>87</v>
      </c>
      <c r="M2" s="35" t="s">
        <v>88</v>
      </c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customFormat="false" ht="19.5" hidden="false" customHeight="true" outlineLevel="0" collapsed="false">
      <c r="A3" s="41" t="n">
        <v>1</v>
      </c>
      <c r="B3" s="42" t="s">
        <v>89</v>
      </c>
      <c r="C3" s="42" t="s">
        <v>89</v>
      </c>
      <c r="D3" s="34"/>
      <c r="E3" s="43" t="s">
        <v>89</v>
      </c>
      <c r="F3" s="43" t="s">
        <v>89</v>
      </c>
      <c r="G3" s="44" t="n">
        <f aca="false">COUNTIF(ERKEKLER!$D:$D, "*" &amp; TRIM(E3) &amp; "*")</f>
        <v>0</v>
      </c>
      <c r="H3" s="34"/>
      <c r="I3" s="45" t="s">
        <v>90</v>
      </c>
      <c r="K3" s="40"/>
      <c r="L3" s="35"/>
      <c r="M3" s="35" t="s">
        <v>91</v>
      </c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customFormat="false" ht="19.5" hidden="false" customHeight="true" outlineLevel="0" collapsed="false">
      <c r="A4" s="41" t="n">
        <v>2</v>
      </c>
      <c r="B4" s="42" t="s">
        <v>49</v>
      </c>
      <c r="C4" s="45" t="s">
        <v>92</v>
      </c>
      <c r="D4" s="34"/>
      <c r="E4" s="43" t="s">
        <v>93</v>
      </c>
      <c r="F4" s="43" t="s">
        <v>90</v>
      </c>
      <c r="G4" s="44" t="n">
        <f aca="false">COUNTIF(ERKEKLER!$D:$D, "*" &amp; TRIM(E4) &amp; "*")</f>
        <v>0</v>
      </c>
      <c r="H4" s="34"/>
      <c r="I4" s="42" t="s">
        <v>94</v>
      </c>
      <c r="K4" s="46"/>
      <c r="L4" s="46"/>
      <c r="M4" s="46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</row>
    <row r="5" customFormat="false" ht="19.5" hidden="false" customHeight="true" outlineLevel="0" collapsed="false">
      <c r="A5" s="41" t="n">
        <v>3</v>
      </c>
      <c r="B5" s="42" t="s">
        <v>95</v>
      </c>
      <c r="C5" s="45" t="s">
        <v>92</v>
      </c>
      <c r="D5" s="34"/>
      <c r="E5" s="42" t="s">
        <v>96</v>
      </c>
      <c r="F5" s="42" t="s">
        <v>94</v>
      </c>
      <c r="G5" s="44" t="n">
        <f aca="false">COUNTIF(ERKEKLER!$D:$D, "*" &amp; TRIM(E5) &amp; "*")</f>
        <v>0</v>
      </c>
      <c r="H5" s="34"/>
      <c r="I5" s="42" t="s">
        <v>97</v>
      </c>
      <c r="K5" s="47" t="n">
        <v>1</v>
      </c>
      <c r="L5" s="48"/>
      <c r="M5" s="49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</row>
    <row r="6" customFormat="false" ht="19.5" hidden="false" customHeight="true" outlineLevel="0" collapsed="false">
      <c r="A6" s="41" t="n">
        <v>4</v>
      </c>
      <c r="B6" s="42" t="s">
        <v>98</v>
      </c>
      <c r="C6" s="42" t="s">
        <v>99</v>
      </c>
      <c r="D6" s="34"/>
      <c r="E6" s="42" t="s">
        <v>100</v>
      </c>
      <c r="F6" s="42" t="s">
        <v>97</v>
      </c>
      <c r="G6" s="44" t="n">
        <f aca="false">COUNTIF(ERKEKLER!$D:$D, "*" &amp; TRIM(E6) &amp; "*")</f>
        <v>0</v>
      </c>
      <c r="H6" s="34"/>
      <c r="I6" s="45" t="s">
        <v>101</v>
      </c>
      <c r="K6" s="47" t="n">
        <v>2</v>
      </c>
      <c r="L6" s="48"/>
      <c r="M6" s="4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customFormat="false" ht="19.5" hidden="false" customHeight="true" outlineLevel="0" collapsed="false">
      <c r="A7" s="41" t="n">
        <v>5</v>
      </c>
      <c r="B7" s="42" t="s">
        <v>24</v>
      </c>
      <c r="C7" s="42" t="s">
        <v>92</v>
      </c>
      <c r="D7" s="34"/>
      <c r="E7" s="42" t="s">
        <v>102</v>
      </c>
      <c r="F7" s="42" t="s">
        <v>97</v>
      </c>
      <c r="G7" s="44" t="n">
        <f aca="false">COUNTIF(ERKEKLER!$D:$D, "*" &amp; TRIM(E7) &amp; "*")</f>
        <v>0</v>
      </c>
      <c r="H7" s="34"/>
      <c r="I7" s="42" t="s">
        <v>103</v>
      </c>
      <c r="K7" s="50" t="n">
        <v>3</v>
      </c>
      <c r="L7" s="48"/>
      <c r="M7" s="49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customFormat="false" ht="19.5" hidden="false" customHeight="true" outlineLevel="0" collapsed="false">
      <c r="A8" s="41" t="n">
        <v>6</v>
      </c>
      <c r="B8" s="42" t="s">
        <v>19</v>
      </c>
      <c r="C8" s="42" t="s">
        <v>99</v>
      </c>
      <c r="D8" s="34"/>
      <c r="E8" s="43" t="s">
        <v>104</v>
      </c>
      <c r="F8" s="45" t="s">
        <v>105</v>
      </c>
      <c r="G8" s="44" t="n">
        <f aca="false">COUNTIF(ERKEKLER!$D:$D, "*" &amp; TRIM(E8) &amp; "*")</f>
        <v>0</v>
      </c>
      <c r="H8" s="34"/>
      <c r="I8" s="45" t="s">
        <v>106</v>
      </c>
      <c r="K8" s="47" t="n">
        <v>4</v>
      </c>
      <c r="L8" s="48"/>
      <c r="M8" s="49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customFormat="false" ht="19.5" hidden="false" customHeight="true" outlineLevel="0" collapsed="false">
      <c r="A9" s="41" t="n">
        <v>7</v>
      </c>
      <c r="B9" s="42" t="s">
        <v>107</v>
      </c>
      <c r="C9" s="42" t="s">
        <v>99</v>
      </c>
      <c r="D9" s="34"/>
      <c r="E9" s="43" t="s">
        <v>108</v>
      </c>
      <c r="F9" s="45" t="s">
        <v>105</v>
      </c>
      <c r="G9" s="44" t="n">
        <f aca="false">COUNTIF(ERKEKLER!$D:$D, "*" &amp; TRIM(E9) &amp; "*")</f>
        <v>0</v>
      </c>
      <c r="H9" s="34"/>
      <c r="I9" s="42" t="s">
        <v>109</v>
      </c>
      <c r="K9" s="47" t="n">
        <v>5</v>
      </c>
      <c r="L9" s="48"/>
      <c r="M9" s="49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customFormat="false" ht="19.5" hidden="false" customHeight="true" outlineLevel="0" collapsed="false">
      <c r="A10" s="41" t="n">
        <v>8</v>
      </c>
      <c r="B10" s="42" t="s">
        <v>110</v>
      </c>
      <c r="C10" s="42" t="s">
        <v>99</v>
      </c>
      <c r="D10" s="34"/>
      <c r="E10" s="43" t="s">
        <v>111</v>
      </c>
      <c r="F10" s="42" t="s">
        <v>105</v>
      </c>
      <c r="G10" s="44" t="n">
        <f aca="false">COUNTIF(ERKEKLER!$D:$D, "*" &amp; TRIM(E10) &amp; "*")</f>
        <v>0</v>
      </c>
      <c r="H10" s="34"/>
      <c r="I10" s="45" t="s">
        <v>112</v>
      </c>
      <c r="K10" s="47" t="n">
        <v>6</v>
      </c>
      <c r="L10" s="48"/>
      <c r="M10" s="49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customFormat="false" ht="19.5" hidden="false" customHeight="true" outlineLevel="0" collapsed="false">
      <c r="A11" s="41" t="n">
        <v>9</v>
      </c>
      <c r="B11" s="42" t="s">
        <v>113</v>
      </c>
      <c r="C11" s="42" t="s">
        <v>114</v>
      </c>
      <c r="D11" s="34"/>
      <c r="E11" s="42" t="s">
        <v>115</v>
      </c>
      <c r="F11" s="42" t="s">
        <v>103</v>
      </c>
      <c r="G11" s="44" t="n">
        <f aca="false">COUNTIF(ERKEKLER!$D:$D, "*" &amp; TRIM(E11) &amp; "*")</f>
        <v>0</v>
      </c>
      <c r="H11" s="34"/>
      <c r="I11" s="45" t="s">
        <v>116</v>
      </c>
      <c r="K11" s="50" t="n">
        <v>7</v>
      </c>
      <c r="L11" s="48"/>
      <c r="M11" s="49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customFormat="false" ht="19.5" hidden="false" customHeight="true" outlineLevel="0" collapsed="false">
      <c r="A12" s="41" t="n">
        <v>10</v>
      </c>
      <c r="B12" s="42" t="s">
        <v>117</v>
      </c>
      <c r="C12" s="42" t="s">
        <v>114</v>
      </c>
      <c r="D12" s="34"/>
      <c r="E12" s="42" t="s">
        <v>118</v>
      </c>
      <c r="F12" s="43" t="s">
        <v>103</v>
      </c>
      <c r="G12" s="44" t="n">
        <f aca="false">COUNTIF(ERKEKLER!$D:$D, "*" &amp; TRIM(E12) &amp; "*")</f>
        <v>0</v>
      </c>
      <c r="H12" s="34"/>
      <c r="I12" s="45" t="s">
        <v>119</v>
      </c>
      <c r="K12" s="47" t="n">
        <v>8</v>
      </c>
      <c r="L12" s="48"/>
      <c r="M12" s="49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customFormat="false" ht="19.5" hidden="false" customHeight="true" outlineLevel="0" collapsed="false">
      <c r="A13" s="41" t="n">
        <v>11</v>
      </c>
      <c r="B13" s="43" t="s">
        <v>120</v>
      </c>
      <c r="C13" s="43" t="s">
        <v>92</v>
      </c>
      <c r="D13" s="34"/>
      <c r="E13" s="42" t="s">
        <v>121</v>
      </c>
      <c r="F13" s="42" t="s">
        <v>103</v>
      </c>
      <c r="G13" s="44" t="n">
        <f aca="false">COUNTIF(ERKEKLER!$D:$D, "*" &amp; TRIM(E13) &amp; "*")</f>
        <v>0</v>
      </c>
      <c r="H13" s="34"/>
      <c r="I13" s="45" t="s">
        <v>23</v>
      </c>
      <c r="J13" s="30"/>
      <c r="K13" s="47" t="n">
        <v>9</v>
      </c>
      <c r="L13" s="48"/>
      <c r="M13" s="49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customFormat="false" ht="19.5" hidden="false" customHeight="true" outlineLevel="0" collapsed="false">
      <c r="A14" s="41" t="n">
        <v>12</v>
      </c>
      <c r="B14" s="43" t="s">
        <v>122</v>
      </c>
      <c r="C14" s="43" t="s">
        <v>92</v>
      </c>
      <c r="D14" s="34"/>
      <c r="E14" s="43" t="s">
        <v>123</v>
      </c>
      <c r="F14" s="42" t="s">
        <v>103</v>
      </c>
      <c r="G14" s="44" t="n">
        <f aca="false">COUNTIF(ERKEKLER!$D:$D, "*" &amp; TRIM(E14) &amp; "*")</f>
        <v>0</v>
      </c>
      <c r="H14" s="34"/>
      <c r="I14" s="51" t="s">
        <v>124</v>
      </c>
      <c r="K14" s="47" t="n">
        <v>10</v>
      </c>
      <c r="L14" s="48"/>
      <c r="M14" s="49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customFormat="false" ht="19.5" hidden="false" customHeight="true" outlineLevel="0" collapsed="false">
      <c r="A15" s="41" t="n">
        <v>13</v>
      </c>
      <c r="B15" s="42" t="s">
        <v>125</v>
      </c>
      <c r="C15" s="42" t="s">
        <v>92</v>
      </c>
      <c r="D15" s="34"/>
      <c r="E15" s="43" t="s">
        <v>126</v>
      </c>
      <c r="F15" s="42" t="s">
        <v>109</v>
      </c>
      <c r="G15" s="44" t="n">
        <f aca="false">COUNTIF(ERKEKLER!$D:$D, "*" &amp; TRIM(E15) &amp; "*")</f>
        <v>0</v>
      </c>
      <c r="H15" s="34"/>
      <c r="I15" s="45" t="s">
        <v>127</v>
      </c>
      <c r="K15" s="47" t="n">
        <v>11</v>
      </c>
      <c r="L15" s="48"/>
      <c r="M15" s="49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customFormat="false" ht="19.5" hidden="false" customHeight="true" outlineLevel="0" collapsed="false">
      <c r="A16" s="41" t="n">
        <v>14</v>
      </c>
      <c r="B16" s="42" t="s">
        <v>40</v>
      </c>
      <c r="C16" s="42" t="s">
        <v>92</v>
      </c>
      <c r="D16" s="34"/>
      <c r="E16" s="43" t="s">
        <v>128</v>
      </c>
      <c r="F16" s="42" t="s">
        <v>109</v>
      </c>
      <c r="G16" s="44" t="n">
        <f aca="false">COUNTIF(ERKEKLER!$D:$D, "*" &amp; TRIM(E16) &amp; "*")</f>
        <v>0</v>
      </c>
      <c r="H16" s="34"/>
      <c r="I16" s="45" t="s">
        <v>129</v>
      </c>
      <c r="K16" s="47" t="n">
        <v>12</v>
      </c>
      <c r="L16" s="48"/>
      <c r="M16" s="49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customFormat="false" ht="19.5" hidden="false" customHeight="true" outlineLevel="0" collapsed="false">
      <c r="A17" s="41" t="n">
        <v>15</v>
      </c>
      <c r="B17" s="42" t="s">
        <v>130</v>
      </c>
      <c r="C17" s="42" t="s">
        <v>92</v>
      </c>
      <c r="D17" s="34"/>
      <c r="E17" s="43" t="s">
        <v>131</v>
      </c>
      <c r="F17" s="42" t="s">
        <v>109</v>
      </c>
      <c r="G17" s="44" t="n">
        <f aca="false">COUNTIF(ERKEKLER!$D:$D, "*" &amp; TRIM(E17) &amp; "*")</f>
        <v>0</v>
      </c>
      <c r="H17" s="34"/>
      <c r="I17" s="45" t="s">
        <v>132</v>
      </c>
      <c r="K17" s="47" t="n">
        <v>13</v>
      </c>
      <c r="L17" s="48"/>
      <c r="M17" s="49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customFormat="false" ht="19.5" hidden="false" customHeight="true" outlineLevel="0" collapsed="false">
      <c r="A18" s="41" t="n">
        <v>16</v>
      </c>
      <c r="B18" s="51" t="s">
        <v>133</v>
      </c>
      <c r="C18" s="45" t="s">
        <v>92</v>
      </c>
      <c r="D18" s="34"/>
      <c r="E18" s="42" t="s">
        <v>134</v>
      </c>
      <c r="F18" s="42" t="s">
        <v>109</v>
      </c>
      <c r="G18" s="44" t="n">
        <f aca="false">COUNTIF(ERKEKLER!$D:$D, "*" &amp; TRIM(E18) &amp; "*")</f>
        <v>0</v>
      </c>
      <c r="H18" s="34"/>
      <c r="I18" s="45" t="s">
        <v>135</v>
      </c>
      <c r="K18" s="47" t="n">
        <v>14</v>
      </c>
      <c r="L18" s="48"/>
      <c r="M18" s="49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customFormat="false" ht="19.5" hidden="false" customHeight="true" outlineLevel="0" collapsed="false">
      <c r="A19" s="41" t="n">
        <v>17</v>
      </c>
      <c r="B19" s="42" t="s">
        <v>136</v>
      </c>
      <c r="C19" s="42" t="s">
        <v>92</v>
      </c>
      <c r="D19" s="34"/>
      <c r="E19" s="45" t="s">
        <v>137</v>
      </c>
      <c r="F19" s="42" t="s">
        <v>109</v>
      </c>
      <c r="G19" s="44" t="n">
        <f aca="false">COUNTIF(ERKEKLER!$D:$D, "*" &amp; TRIM(E19) &amp; "*")</f>
        <v>0</v>
      </c>
      <c r="H19" s="34"/>
      <c r="I19" s="45" t="s">
        <v>138</v>
      </c>
      <c r="K19" s="46"/>
      <c r="L19" s="46"/>
      <c r="M19" s="46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customFormat="false" ht="19.5" hidden="false" customHeight="true" outlineLevel="0" collapsed="false">
      <c r="A20" s="41" t="n">
        <v>18</v>
      </c>
      <c r="B20" s="42" t="s">
        <v>139</v>
      </c>
      <c r="C20" s="42" t="s">
        <v>92</v>
      </c>
      <c r="D20" s="34"/>
      <c r="E20" s="43" t="s">
        <v>140</v>
      </c>
      <c r="F20" s="43" t="s">
        <v>141</v>
      </c>
      <c r="G20" s="44" t="n">
        <f aca="false">COUNTIF(ERKEKLER!$D:$D, "*" &amp; TRIM(E20) &amp; "*")</f>
        <v>0</v>
      </c>
      <c r="H20" s="34"/>
      <c r="I20" s="45" t="s">
        <v>142</v>
      </c>
      <c r="K20" s="52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customFormat="false" ht="19.5" hidden="false" customHeight="true" outlineLevel="0" collapsed="false">
      <c r="A21" s="41" t="n">
        <v>19</v>
      </c>
      <c r="B21" s="45" t="s">
        <v>143</v>
      </c>
      <c r="C21" s="45" t="s">
        <v>92</v>
      </c>
      <c r="D21" s="34"/>
      <c r="E21" s="43" t="s">
        <v>144</v>
      </c>
      <c r="F21" s="42" t="s">
        <v>106</v>
      </c>
      <c r="G21" s="44" t="n">
        <f aca="false">COUNTIF(ERKEKLER!$D:$D, "*" &amp; TRIM(E21) &amp; "*")</f>
        <v>0</v>
      </c>
      <c r="H21" s="34"/>
      <c r="I21" s="45" t="s">
        <v>145</v>
      </c>
      <c r="K21" s="52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customFormat="false" ht="19.5" hidden="false" customHeight="true" outlineLevel="0" collapsed="false">
      <c r="A22" s="41" t="n">
        <v>20</v>
      </c>
      <c r="B22" s="45" t="s">
        <v>146</v>
      </c>
      <c r="C22" s="45" t="s">
        <v>92</v>
      </c>
      <c r="D22" s="34"/>
      <c r="E22" s="43" t="s">
        <v>147</v>
      </c>
      <c r="F22" s="42" t="s">
        <v>106</v>
      </c>
      <c r="G22" s="44" t="n">
        <f aca="false">COUNTIF(ERKEKLER!$D:$D, "*" &amp; TRIM(E22) &amp; "*")</f>
        <v>0</v>
      </c>
      <c r="H22" s="34"/>
      <c r="I22" s="45" t="s">
        <v>148</v>
      </c>
      <c r="K22" s="52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customFormat="false" ht="19.5" hidden="false" customHeight="true" outlineLevel="0" collapsed="false">
      <c r="A23" s="41" t="n">
        <v>21</v>
      </c>
      <c r="B23" s="45" t="s">
        <v>149</v>
      </c>
      <c r="C23" s="42" t="s">
        <v>92</v>
      </c>
      <c r="D23" s="34"/>
      <c r="E23" s="53" t="s">
        <v>150</v>
      </c>
      <c r="F23" s="42" t="s">
        <v>106</v>
      </c>
      <c r="G23" s="44" t="n">
        <f aca="false">COUNTIF(ERKEKLER!$D:$D, "*" &amp; TRIM(E23) &amp; "*")</f>
        <v>0</v>
      </c>
      <c r="H23" s="34"/>
      <c r="I23" s="45" t="s">
        <v>151</v>
      </c>
      <c r="K23" s="52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customFormat="false" ht="19.5" hidden="false" customHeight="true" outlineLevel="0" collapsed="false">
      <c r="A24" s="41" t="n">
        <v>22</v>
      </c>
      <c r="B24" s="42" t="s">
        <v>152</v>
      </c>
      <c r="C24" s="42" t="s">
        <v>92</v>
      </c>
      <c r="D24" s="34"/>
      <c r="E24" s="43" t="s">
        <v>153</v>
      </c>
      <c r="F24" s="43" t="s">
        <v>106</v>
      </c>
      <c r="G24" s="44" t="n">
        <f aca="false">COUNTIF(ERKEKLER!$D:$D, "*" &amp; TRIM(E24) &amp; "*")</f>
        <v>0</v>
      </c>
      <c r="H24" s="34"/>
      <c r="I24" s="43" t="s">
        <v>154</v>
      </c>
      <c r="K24" s="52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customFormat="false" ht="19.5" hidden="false" customHeight="true" outlineLevel="0" collapsed="false">
      <c r="A25" s="41" t="n">
        <v>23</v>
      </c>
      <c r="B25" s="42" t="s">
        <v>52</v>
      </c>
      <c r="C25" s="42" t="s">
        <v>92</v>
      </c>
      <c r="D25" s="34"/>
      <c r="E25" s="42" t="s">
        <v>155</v>
      </c>
      <c r="F25" s="42" t="s">
        <v>106</v>
      </c>
      <c r="G25" s="44" t="n">
        <f aca="false">COUNTIF(ERKEKLER!$D:$D, "*" &amp; TRIM(E25) &amp; "*")</f>
        <v>0</v>
      </c>
      <c r="H25" s="34"/>
      <c r="I25" s="45" t="s">
        <v>156</v>
      </c>
      <c r="K25" s="52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customFormat="false" ht="19.5" hidden="false" customHeight="true" outlineLevel="0" collapsed="false">
      <c r="A26" s="41" t="n">
        <v>24</v>
      </c>
      <c r="B26" s="42" t="s">
        <v>157</v>
      </c>
      <c r="C26" s="42" t="s">
        <v>92</v>
      </c>
      <c r="D26" s="34"/>
      <c r="E26" s="42" t="s">
        <v>158</v>
      </c>
      <c r="F26" s="42" t="s">
        <v>106</v>
      </c>
      <c r="G26" s="44" t="n">
        <f aca="false">COUNTIF(ERKEKLER!$D:$D, "*" &amp; TRIM(E26) &amp; "*")</f>
        <v>0</v>
      </c>
      <c r="H26" s="34"/>
      <c r="I26" s="43" t="s">
        <v>154</v>
      </c>
      <c r="K26" s="52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customFormat="false" ht="18" hidden="false" customHeight="false" outlineLevel="0" collapsed="false">
      <c r="A27" s="41" t="n">
        <v>25</v>
      </c>
      <c r="B27" s="42" t="s">
        <v>47</v>
      </c>
      <c r="C27" s="42" t="s">
        <v>92</v>
      </c>
      <c r="D27" s="34"/>
      <c r="E27" s="53" t="s">
        <v>159</v>
      </c>
      <c r="F27" s="42" t="s">
        <v>132</v>
      </c>
      <c r="G27" s="44" t="n">
        <f aca="false">COUNTIF(ERKEKLER!$D:$D, "*" &amp; TRIM(E27) &amp; "*")</f>
        <v>0</v>
      </c>
      <c r="H27" s="34"/>
      <c r="I27" s="54"/>
      <c r="K27" s="52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customFormat="false" ht="19.5" hidden="false" customHeight="true" outlineLevel="0" collapsed="false">
      <c r="A28" s="41" t="n">
        <v>26</v>
      </c>
      <c r="B28" s="42" t="s">
        <v>46</v>
      </c>
      <c r="C28" s="42" t="s">
        <v>92</v>
      </c>
      <c r="D28" s="34"/>
      <c r="E28" s="42" t="s">
        <v>160</v>
      </c>
      <c r="F28" s="42" t="s">
        <v>132</v>
      </c>
      <c r="G28" s="44" t="n">
        <f aca="false">COUNTIF(ERKEKLER!$D:$D, "*" &amp; TRIM(E28) &amp; "*")</f>
        <v>0</v>
      </c>
      <c r="H28" s="34"/>
      <c r="I28" s="55"/>
      <c r="K28" s="52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customFormat="false" ht="19.5" hidden="false" customHeight="true" outlineLevel="0" collapsed="false">
      <c r="A29" s="41" t="n">
        <v>27</v>
      </c>
      <c r="B29" s="45" t="s">
        <v>161</v>
      </c>
      <c r="C29" s="45" t="s">
        <v>92</v>
      </c>
      <c r="D29" s="34"/>
      <c r="E29" s="42" t="s">
        <v>162</v>
      </c>
      <c r="F29" s="42" t="s">
        <v>132</v>
      </c>
      <c r="G29" s="44" t="n">
        <f aca="false">COUNTIF(ERKEKLER!$D:$D, "*" &amp; TRIM(E29) &amp; "*")</f>
        <v>0</v>
      </c>
      <c r="H29" s="34"/>
      <c r="I29" s="45"/>
      <c r="K29" s="52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customFormat="false" ht="19.5" hidden="false" customHeight="true" outlineLevel="0" collapsed="false">
      <c r="A30" s="41" t="n">
        <v>28</v>
      </c>
      <c r="B30" s="42" t="s">
        <v>48</v>
      </c>
      <c r="C30" s="42" t="s">
        <v>92</v>
      </c>
      <c r="D30" s="34"/>
      <c r="E30" s="42" t="s">
        <v>163</v>
      </c>
      <c r="F30" s="42" t="s">
        <v>97</v>
      </c>
      <c r="G30" s="44" t="n">
        <f aca="false">COUNTIF(ERKEKLER!$D:$D, "*" &amp; TRIM(E30) &amp; "*")</f>
        <v>0</v>
      </c>
      <c r="H30" s="34"/>
      <c r="I30" s="45"/>
      <c r="K30" s="52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customFormat="false" ht="19.5" hidden="false" customHeight="true" outlineLevel="0" collapsed="false">
      <c r="A31" s="41" t="n">
        <v>29</v>
      </c>
      <c r="B31" s="42" t="s">
        <v>42</v>
      </c>
      <c r="C31" s="42" t="s">
        <v>92</v>
      </c>
      <c r="D31" s="34"/>
      <c r="E31" s="42" t="s">
        <v>164</v>
      </c>
      <c r="F31" s="42" t="s">
        <v>106</v>
      </c>
      <c r="G31" s="44" t="n">
        <f aca="false">COUNTIF(ERKEKLER!$D:$D, "*" &amp; TRIM(E31) &amp; "*")</f>
        <v>0</v>
      </c>
      <c r="H31" s="34"/>
      <c r="I31" s="45"/>
      <c r="K31" s="52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customFormat="false" ht="19.5" hidden="false" customHeight="true" outlineLevel="0" collapsed="false">
      <c r="A32" s="41" t="n">
        <v>30</v>
      </c>
      <c r="B32" s="45" t="s">
        <v>165</v>
      </c>
      <c r="C32" s="42" t="s">
        <v>92</v>
      </c>
      <c r="D32" s="34"/>
      <c r="E32" s="42" t="s">
        <v>166</v>
      </c>
      <c r="F32" s="42" t="s">
        <v>132</v>
      </c>
      <c r="G32" s="44" t="n">
        <f aca="false">COUNTIF(ERKEKLER!$D:$D, "*" &amp; TRIM(E32) &amp; "*")</f>
        <v>0</v>
      </c>
      <c r="H32" s="34"/>
      <c r="I32" s="45"/>
      <c r="K32" s="52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customFormat="false" ht="19.5" hidden="false" customHeight="true" outlineLevel="0" collapsed="false">
      <c r="A33" s="41" t="n">
        <v>31</v>
      </c>
      <c r="B33" s="45" t="s">
        <v>167</v>
      </c>
      <c r="C33" s="42" t="s">
        <v>92</v>
      </c>
      <c r="D33" s="34"/>
      <c r="E33" s="45" t="s">
        <v>168</v>
      </c>
      <c r="F33" s="45" t="s">
        <v>112</v>
      </c>
      <c r="G33" s="44" t="n">
        <f aca="false">COUNTIF(ERKEKLER!$D:$D, "*" &amp; TRIM(E33) &amp; "*")</f>
        <v>0</v>
      </c>
      <c r="H33" s="34"/>
      <c r="I33" s="45"/>
      <c r="K33" s="52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customFormat="false" ht="19.5" hidden="false" customHeight="true" outlineLevel="0" collapsed="false">
      <c r="A34" s="41" t="n">
        <v>32</v>
      </c>
      <c r="B34" s="45" t="s">
        <v>169</v>
      </c>
      <c r="C34" s="42" t="s">
        <v>92</v>
      </c>
      <c r="D34" s="34"/>
      <c r="E34" s="45" t="s">
        <v>170</v>
      </c>
      <c r="F34" s="45" t="s">
        <v>112</v>
      </c>
      <c r="G34" s="44" t="n">
        <f aca="false">COUNTIF(ERKEKLER!$D:$D, "*" &amp; TRIM(E34) &amp; "*")</f>
        <v>0</v>
      </c>
      <c r="H34" s="34"/>
      <c r="I34" s="45"/>
      <c r="K34" s="52"/>
      <c r="L34" s="56"/>
      <c r="M34" s="57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</row>
    <row r="35" customFormat="false" ht="19.5" hidden="false" customHeight="true" outlineLevel="0" collapsed="false">
      <c r="A35" s="41" t="n">
        <v>33</v>
      </c>
      <c r="B35" s="42" t="s">
        <v>38</v>
      </c>
      <c r="C35" s="42" t="s">
        <v>92</v>
      </c>
      <c r="D35" s="34"/>
      <c r="E35" s="45" t="s">
        <v>171</v>
      </c>
      <c r="F35" s="45" t="s">
        <v>112</v>
      </c>
      <c r="G35" s="44" t="n">
        <f aca="false">COUNTIF(ERKEKLER!$D:$D, "*" &amp; TRIM(E35) &amp; "*")</f>
        <v>0</v>
      </c>
      <c r="H35" s="34"/>
      <c r="I35" s="45"/>
      <c r="K35" s="52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</row>
    <row r="36" customFormat="false" ht="19.5" hidden="false" customHeight="true" outlineLevel="0" collapsed="false">
      <c r="A36" s="41" t="n">
        <v>34</v>
      </c>
      <c r="B36" s="45" t="s">
        <v>172</v>
      </c>
      <c r="C36" s="45" t="s">
        <v>92</v>
      </c>
      <c r="D36" s="34"/>
      <c r="E36" s="45" t="s">
        <v>173</v>
      </c>
      <c r="F36" s="45" t="s">
        <v>112</v>
      </c>
      <c r="G36" s="44" t="n">
        <f aca="false">COUNTIF(ERKEKLER!$D:$D, "*" &amp; TRIM(E36) &amp; "*")</f>
        <v>0</v>
      </c>
      <c r="H36" s="34"/>
      <c r="I36" s="45"/>
      <c r="K36" s="52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</row>
    <row r="37" customFormat="false" ht="19.5" hidden="false" customHeight="true" outlineLevel="0" collapsed="false">
      <c r="A37" s="41" t="n">
        <v>35</v>
      </c>
      <c r="B37" s="42" t="s">
        <v>174</v>
      </c>
      <c r="C37" s="42" t="s">
        <v>92</v>
      </c>
      <c r="D37" s="34"/>
      <c r="E37" s="45" t="s">
        <v>175</v>
      </c>
      <c r="F37" s="45" t="s">
        <v>116</v>
      </c>
      <c r="G37" s="44" t="n">
        <f aca="false">COUNTIF(ERKEKLER!$D:$D, "*" &amp; TRIM(E37) &amp; "*")</f>
        <v>0</v>
      </c>
      <c r="H37" s="34"/>
      <c r="I37" s="45"/>
      <c r="K37" s="52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</row>
    <row r="38" customFormat="false" ht="19.5" hidden="false" customHeight="true" outlineLevel="0" collapsed="false">
      <c r="A38" s="41" t="n">
        <v>36</v>
      </c>
      <c r="B38" s="45" t="s">
        <v>176</v>
      </c>
      <c r="C38" s="45" t="s">
        <v>92</v>
      </c>
      <c r="D38" s="34"/>
      <c r="E38" s="45" t="s">
        <v>177</v>
      </c>
      <c r="F38" s="45" t="s">
        <v>116</v>
      </c>
      <c r="G38" s="44" t="n">
        <f aca="false">COUNTIF(ERKEKLER!$D:$D, "*" &amp; TRIM(E38) &amp; "*")</f>
        <v>0</v>
      </c>
      <c r="H38" s="34"/>
      <c r="I38" s="45"/>
      <c r="K38" s="52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</row>
    <row r="39" customFormat="false" ht="19.5" hidden="false" customHeight="true" outlineLevel="0" collapsed="false">
      <c r="A39" s="41" t="n">
        <v>37</v>
      </c>
      <c r="B39" s="45" t="s">
        <v>178</v>
      </c>
      <c r="C39" s="45" t="s">
        <v>92</v>
      </c>
      <c r="D39" s="34"/>
      <c r="E39" s="45" t="s">
        <v>179</v>
      </c>
      <c r="F39" s="45" t="s">
        <v>116</v>
      </c>
      <c r="G39" s="44" t="n">
        <f aca="false">COUNTIF(ERKEKLER!$D:$D, "*" &amp; TRIM(E39) &amp; "*")</f>
        <v>0</v>
      </c>
      <c r="H39" s="34"/>
      <c r="I39" s="45"/>
      <c r="K39" s="52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</row>
    <row r="40" customFormat="false" ht="19.5" hidden="false" customHeight="true" outlineLevel="0" collapsed="false">
      <c r="A40" s="41" t="n">
        <v>38</v>
      </c>
      <c r="B40" s="45" t="s">
        <v>180</v>
      </c>
      <c r="C40" s="45" t="s">
        <v>92</v>
      </c>
      <c r="D40" s="34"/>
      <c r="E40" s="43" t="s">
        <v>13</v>
      </c>
      <c r="F40" s="43" t="s">
        <v>127</v>
      </c>
      <c r="G40" s="44" t="n">
        <f aca="false">COUNTIF(ERKEKLER!$D:$D, "*" &amp; TRIM(E40) &amp; "*")</f>
        <v>1</v>
      </c>
      <c r="H40" s="34"/>
      <c r="I40" s="45"/>
      <c r="K40" s="52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</row>
    <row r="41" customFormat="false" ht="19.5" hidden="false" customHeight="true" outlineLevel="0" collapsed="false">
      <c r="A41" s="41" t="n">
        <v>39</v>
      </c>
      <c r="B41" s="45" t="s">
        <v>51</v>
      </c>
      <c r="C41" s="45" t="s">
        <v>92</v>
      </c>
      <c r="D41" s="34"/>
      <c r="E41" s="43" t="s">
        <v>71</v>
      </c>
      <c r="F41" s="43" t="s">
        <v>129</v>
      </c>
      <c r="G41" s="44" t="n">
        <f aca="false">COUNTIF(ERKEKLER!$D:$D, "*" &amp; TRIM(E41) &amp; "*")</f>
        <v>1</v>
      </c>
      <c r="H41" s="34"/>
      <c r="I41" s="45"/>
      <c r="K41" s="52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 customFormat="false" ht="19.5" hidden="false" customHeight="true" outlineLevel="0" collapsed="false">
      <c r="A42" s="41" t="n">
        <v>40</v>
      </c>
      <c r="B42" s="42" t="s">
        <v>181</v>
      </c>
      <c r="C42" s="45" t="s">
        <v>92</v>
      </c>
      <c r="D42" s="34"/>
      <c r="E42" s="43" t="s">
        <v>34</v>
      </c>
      <c r="F42" s="43" t="s">
        <v>129</v>
      </c>
      <c r="G42" s="44" t="n">
        <f aca="false">COUNTIF(ERKEKLER!$D:$D, "*" &amp; TRIM(E42) &amp; "*")</f>
        <v>1</v>
      </c>
      <c r="H42" s="34"/>
      <c r="I42" s="45"/>
      <c r="K42" s="58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customFormat="false" ht="19.5" hidden="false" customHeight="true" outlineLevel="0" collapsed="false">
      <c r="A43" s="41" t="n">
        <v>41</v>
      </c>
      <c r="B43" s="42" t="s">
        <v>182</v>
      </c>
      <c r="C43" s="42" t="s">
        <v>99</v>
      </c>
      <c r="D43" s="34"/>
      <c r="E43" s="42" t="s">
        <v>183</v>
      </c>
      <c r="F43" s="43" t="s">
        <v>129</v>
      </c>
      <c r="G43" s="44" t="n">
        <f aca="false">COUNTIF(ERKEKLER!$D:$D, "*" &amp; TRIM(E43) &amp; "*")</f>
        <v>0</v>
      </c>
      <c r="H43" s="34"/>
      <c r="I43" s="45"/>
      <c r="K43" s="58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  <row r="44" customFormat="false" ht="19.5" hidden="false" customHeight="true" outlineLevel="0" collapsed="false">
      <c r="A44" s="41" t="n">
        <v>42</v>
      </c>
      <c r="B44" s="42" t="s">
        <v>57</v>
      </c>
      <c r="C44" s="42" t="s">
        <v>99</v>
      </c>
      <c r="D44" s="34"/>
      <c r="E44" s="45" t="s">
        <v>67</v>
      </c>
      <c r="F44" s="45" t="s">
        <v>129</v>
      </c>
      <c r="G44" s="44" t="n">
        <f aca="false">COUNTIF(ERKEKLER!$D:$D, "*" &amp; TRIM(E44) &amp; "*")</f>
        <v>1</v>
      </c>
      <c r="H44" s="34"/>
      <c r="I44" s="45"/>
      <c r="K44" s="58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 customFormat="false" ht="19.5" hidden="false" customHeight="true" outlineLevel="0" collapsed="false">
      <c r="A45" s="41" t="n">
        <v>43</v>
      </c>
      <c r="B45" s="42" t="s">
        <v>184</v>
      </c>
      <c r="C45" s="42" t="s">
        <v>99</v>
      </c>
      <c r="D45" s="34"/>
      <c r="E45" s="43" t="s">
        <v>27</v>
      </c>
      <c r="F45" s="45" t="s">
        <v>129</v>
      </c>
      <c r="G45" s="44" t="n">
        <f aca="false">COUNTIF(ERKEKLER!$D:$D, "*" &amp; TRIM(E45) &amp; "*")</f>
        <v>1</v>
      </c>
      <c r="H45" s="34"/>
      <c r="I45" s="45"/>
      <c r="K45" s="58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 customFormat="false" ht="19.5" hidden="false" customHeight="true" outlineLevel="0" collapsed="false">
      <c r="A46" s="41" t="n">
        <v>44</v>
      </c>
      <c r="B46" s="42" t="s">
        <v>185</v>
      </c>
      <c r="C46" s="42" t="s">
        <v>99</v>
      </c>
      <c r="D46" s="34"/>
      <c r="E46" s="42" t="s">
        <v>69</v>
      </c>
      <c r="F46" s="43" t="s">
        <v>129</v>
      </c>
      <c r="G46" s="44" t="n">
        <f aca="false">COUNTIF(ERKEKLER!$D:$D, "*" &amp; TRIM(E46) &amp; "*")</f>
        <v>1</v>
      </c>
      <c r="H46" s="34"/>
      <c r="I46" s="45"/>
      <c r="K46" s="58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</row>
    <row r="47" customFormat="false" ht="19.5" hidden="false" customHeight="true" outlineLevel="0" collapsed="false">
      <c r="A47" s="41" t="n">
        <v>45</v>
      </c>
      <c r="B47" s="42" t="s">
        <v>186</v>
      </c>
      <c r="C47" s="42" t="s">
        <v>99</v>
      </c>
      <c r="D47" s="34"/>
      <c r="E47" s="42" t="s">
        <v>75</v>
      </c>
      <c r="F47" s="43" t="s">
        <v>129</v>
      </c>
      <c r="G47" s="44" t="n">
        <f aca="false">COUNTIF(ERKEKLER!$D:$D, "*" &amp; TRIM(E47) &amp; "*")</f>
        <v>1</v>
      </c>
      <c r="H47" s="34"/>
      <c r="I47" s="45"/>
      <c r="K47" s="58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  <row r="48" customFormat="false" ht="19.5" hidden="false" customHeight="true" outlineLevel="0" collapsed="false">
      <c r="A48" s="41" t="n">
        <v>46</v>
      </c>
      <c r="B48" s="42" t="s">
        <v>187</v>
      </c>
      <c r="C48" s="42" t="s">
        <v>99</v>
      </c>
      <c r="D48" s="34"/>
      <c r="E48" s="53" t="s">
        <v>65</v>
      </c>
      <c r="F48" s="42" t="s">
        <v>129</v>
      </c>
      <c r="G48" s="44" t="n">
        <f aca="false">COUNTIF(ERKEKLER!$D:$D, "*" &amp; TRIM(E48) &amp; "*")</f>
        <v>1</v>
      </c>
      <c r="H48" s="34"/>
      <c r="I48" s="45"/>
      <c r="K48" s="58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</row>
    <row r="49" customFormat="false" ht="19.5" hidden="false" customHeight="true" outlineLevel="0" collapsed="false">
      <c r="A49" s="41" t="n">
        <v>47</v>
      </c>
      <c r="B49" s="42" t="s">
        <v>188</v>
      </c>
      <c r="C49" s="42" t="s">
        <v>99</v>
      </c>
      <c r="D49" s="34"/>
      <c r="E49" s="45" t="s">
        <v>26</v>
      </c>
      <c r="F49" s="45" t="s">
        <v>129</v>
      </c>
      <c r="G49" s="44" t="n">
        <f aca="false">COUNTIF(ERKEKLER!$D:$D, "*" &amp; TRIM(E49) &amp; "*")</f>
        <v>1</v>
      </c>
      <c r="H49" s="34"/>
      <c r="I49" s="45"/>
      <c r="K49" s="58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</row>
    <row r="50" customFormat="false" ht="19.5" hidden="false" customHeight="true" outlineLevel="0" collapsed="false">
      <c r="A50" s="41" t="n">
        <v>48</v>
      </c>
      <c r="B50" s="42" t="s">
        <v>35</v>
      </c>
      <c r="C50" s="42" t="s">
        <v>99</v>
      </c>
      <c r="D50" s="34"/>
      <c r="E50" s="45" t="s">
        <v>33</v>
      </c>
      <c r="F50" s="45" t="s">
        <v>129</v>
      </c>
      <c r="G50" s="44" t="n">
        <f aca="false">COUNTIF(ERKEKLER!$D:$D, "*" &amp; TRIM(E50) &amp; "*")</f>
        <v>1</v>
      </c>
      <c r="H50" s="34"/>
      <c r="I50" s="45"/>
      <c r="K50" s="58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</row>
    <row r="51" customFormat="false" ht="19.5" hidden="false" customHeight="true" outlineLevel="0" collapsed="false">
      <c r="A51" s="41" t="n">
        <v>49</v>
      </c>
      <c r="B51" s="42" t="s">
        <v>68</v>
      </c>
      <c r="C51" s="42" t="s">
        <v>99</v>
      </c>
      <c r="D51" s="34"/>
      <c r="E51" s="45" t="s">
        <v>16</v>
      </c>
      <c r="F51" s="45" t="s">
        <v>129</v>
      </c>
      <c r="G51" s="44" t="n">
        <f aca="false">COUNTIF(ERKEKLER!$D:$D, "*" &amp; TRIM(E51) &amp; "*")</f>
        <v>1</v>
      </c>
      <c r="H51" s="34"/>
      <c r="I51" s="45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</row>
    <row r="52" customFormat="false" ht="19.5" hidden="false" customHeight="true" outlineLevel="0" collapsed="false">
      <c r="A52" s="41" t="n">
        <v>50</v>
      </c>
      <c r="B52" s="42" t="s">
        <v>189</v>
      </c>
      <c r="C52" s="42" t="s">
        <v>99</v>
      </c>
      <c r="D52" s="34"/>
      <c r="E52" s="42" t="s">
        <v>20</v>
      </c>
      <c r="F52" s="43" t="s">
        <v>129</v>
      </c>
      <c r="G52" s="44" t="n">
        <f aca="false">COUNTIF(ERKEKLER!$D:$D, "*" &amp; TRIM(E52) &amp; "*")</f>
        <v>1</v>
      </c>
      <c r="H52" s="34"/>
      <c r="I52" s="45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</row>
    <row r="53" customFormat="false" ht="19.5" hidden="false" customHeight="true" outlineLevel="0" collapsed="false">
      <c r="A53" s="41" t="n">
        <v>51</v>
      </c>
      <c r="B53" s="42" t="s">
        <v>190</v>
      </c>
      <c r="C53" s="42" t="s">
        <v>99</v>
      </c>
      <c r="D53" s="34"/>
      <c r="E53" s="42" t="s">
        <v>62</v>
      </c>
      <c r="F53" s="43" t="s">
        <v>129</v>
      </c>
      <c r="G53" s="44" t="n">
        <f aca="false">COUNTIF(ERKEKLER!$D:$D, "*" &amp; TRIM(E53) &amp; "*")</f>
        <v>1</v>
      </c>
      <c r="H53" s="34"/>
      <c r="I53" s="45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</row>
    <row r="54" customFormat="false" ht="19.5" hidden="false" customHeight="true" outlineLevel="0" collapsed="false">
      <c r="A54" s="41" t="n">
        <v>52</v>
      </c>
      <c r="B54" s="42" t="s">
        <v>191</v>
      </c>
      <c r="C54" s="42" t="s">
        <v>99</v>
      </c>
      <c r="D54" s="34"/>
      <c r="E54" s="45" t="s">
        <v>63</v>
      </c>
      <c r="F54" s="45" t="s">
        <v>129</v>
      </c>
      <c r="G54" s="44" t="n">
        <f aca="false">COUNTIF(ERKEKLER!$D:$D, "*" &amp; TRIM(E54) &amp; "*")</f>
        <v>1</v>
      </c>
      <c r="H54" s="34"/>
      <c r="I54" s="45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</row>
    <row r="55" customFormat="false" ht="19.5" hidden="false" customHeight="true" outlineLevel="0" collapsed="false">
      <c r="A55" s="41" t="n">
        <v>53</v>
      </c>
      <c r="B55" s="42" t="s">
        <v>53</v>
      </c>
      <c r="C55" s="42" t="s">
        <v>99</v>
      </c>
      <c r="D55" s="34"/>
      <c r="E55" s="45" t="s">
        <v>72</v>
      </c>
      <c r="F55" s="45" t="s">
        <v>129</v>
      </c>
      <c r="G55" s="44" t="n">
        <f aca="false">COUNTIF(ERKEKLER!$D:$D, "*" &amp; TRIM(E55) &amp; "*")</f>
        <v>1</v>
      </c>
      <c r="H55" s="34"/>
      <c r="I55" s="45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</row>
    <row r="56" customFormat="false" ht="19.5" hidden="false" customHeight="true" outlineLevel="0" collapsed="false">
      <c r="A56" s="41" t="n">
        <v>54</v>
      </c>
      <c r="B56" s="42" t="s">
        <v>192</v>
      </c>
      <c r="C56" s="42" t="s">
        <v>99</v>
      </c>
      <c r="D56" s="34"/>
      <c r="E56" s="42" t="s">
        <v>29</v>
      </c>
      <c r="F56" s="43" t="s">
        <v>129</v>
      </c>
      <c r="G56" s="44" t="n">
        <f aca="false">COUNTIF(ERKEKLER!$D:$D, "*" &amp; TRIM(E56) &amp; "*")</f>
        <v>1</v>
      </c>
      <c r="H56" s="34"/>
      <c r="I56" s="45"/>
    </row>
    <row r="57" customFormat="false" ht="19.5" hidden="false" customHeight="true" outlineLevel="0" collapsed="false">
      <c r="A57" s="41" t="n">
        <v>55</v>
      </c>
      <c r="B57" s="42" t="s">
        <v>193</v>
      </c>
      <c r="C57" s="42" t="s">
        <v>99</v>
      </c>
      <c r="D57" s="34"/>
      <c r="E57" s="42" t="s">
        <v>74</v>
      </c>
      <c r="F57" s="43" t="s">
        <v>129</v>
      </c>
      <c r="G57" s="44" t="n">
        <f aca="false">COUNTIF(ERKEKLER!$D:$D, "*" &amp; TRIM(E57) &amp; "*")</f>
        <v>1</v>
      </c>
      <c r="H57" s="34"/>
      <c r="I57" s="45"/>
    </row>
    <row r="58" customFormat="false" ht="19.5" hidden="false" customHeight="true" outlineLevel="0" collapsed="false">
      <c r="A58" s="41" t="n">
        <v>56</v>
      </c>
      <c r="B58" s="42" t="s">
        <v>194</v>
      </c>
      <c r="C58" s="42" t="s">
        <v>99</v>
      </c>
      <c r="D58" s="34"/>
      <c r="E58" s="42" t="s">
        <v>31</v>
      </c>
      <c r="F58" s="42" t="s">
        <v>119</v>
      </c>
      <c r="G58" s="44" t="n">
        <f aca="false">COUNTIF(ERKEKLER!$D:$D, "*" &amp; TRIM(E58) &amp; "*")</f>
        <v>2</v>
      </c>
      <c r="H58" s="34"/>
      <c r="I58" s="45"/>
    </row>
    <row r="59" customFormat="false" ht="19.5" hidden="false" customHeight="true" outlineLevel="0" collapsed="false">
      <c r="A59" s="41" t="n">
        <v>57</v>
      </c>
      <c r="B59" s="42" t="s">
        <v>30</v>
      </c>
      <c r="C59" s="42" t="s">
        <v>99</v>
      </c>
      <c r="D59" s="34"/>
      <c r="E59" s="42" t="s">
        <v>195</v>
      </c>
      <c r="F59" s="42" t="s">
        <v>119</v>
      </c>
      <c r="G59" s="44" t="n">
        <f aca="false">COUNTIF(ERKEKLER!$D:$D, "*" &amp; TRIM(E59) &amp; "*")</f>
        <v>0</v>
      </c>
      <c r="H59" s="34"/>
      <c r="I59" s="45"/>
    </row>
    <row r="60" customFormat="false" ht="19.5" hidden="false" customHeight="true" outlineLevel="0" collapsed="false">
      <c r="A60" s="41" t="n">
        <v>58</v>
      </c>
      <c r="B60" s="42" t="s">
        <v>66</v>
      </c>
      <c r="C60" s="42" t="s">
        <v>99</v>
      </c>
      <c r="D60" s="34"/>
      <c r="E60" s="42" t="s">
        <v>60</v>
      </c>
      <c r="F60" s="42" t="s">
        <v>119</v>
      </c>
      <c r="G60" s="44" t="n">
        <f aca="false">COUNTIF(ERKEKLER!$D:$D, "*" &amp; TRIM(E60) &amp; "*")</f>
        <v>2</v>
      </c>
      <c r="H60" s="34"/>
      <c r="I60" s="45"/>
    </row>
    <row r="61" customFormat="false" ht="19.5" hidden="false" customHeight="true" outlineLevel="0" collapsed="false">
      <c r="A61" s="41" t="n">
        <v>59</v>
      </c>
      <c r="B61" s="42" t="s">
        <v>17</v>
      </c>
      <c r="C61" s="42" t="s">
        <v>99</v>
      </c>
      <c r="D61" s="34"/>
      <c r="E61" s="42" t="s">
        <v>43</v>
      </c>
      <c r="F61" s="42" t="s">
        <v>23</v>
      </c>
      <c r="G61" s="44" t="n">
        <f aca="false">COUNTIF(ERKEKLER!$D:$D, "*" &amp; TRIM(E61) &amp; "*")</f>
        <v>1</v>
      </c>
      <c r="H61" s="34"/>
      <c r="I61" s="45"/>
    </row>
    <row r="62" customFormat="false" ht="19.5" hidden="false" customHeight="true" outlineLevel="0" collapsed="false">
      <c r="A62" s="41" t="n">
        <v>60</v>
      </c>
      <c r="B62" s="42" t="s">
        <v>196</v>
      </c>
      <c r="C62" s="42" t="s">
        <v>99</v>
      </c>
      <c r="D62" s="34"/>
      <c r="E62" s="59" t="s">
        <v>197</v>
      </c>
      <c r="F62" s="42" t="s">
        <v>23</v>
      </c>
      <c r="G62" s="44" t="n">
        <f aca="false">COUNTIF(ERKEKLER!$D:$D, "*" &amp; TRIM(E62) &amp; "*")</f>
        <v>0</v>
      </c>
      <c r="H62" s="34"/>
      <c r="I62" s="45"/>
    </row>
    <row r="63" customFormat="false" ht="19.5" hidden="false" customHeight="true" outlineLevel="0" collapsed="false">
      <c r="A63" s="41" t="n">
        <v>61</v>
      </c>
      <c r="B63" s="42" t="s">
        <v>198</v>
      </c>
      <c r="C63" s="42" t="s">
        <v>99</v>
      </c>
      <c r="D63" s="34"/>
      <c r="E63" s="59" t="s">
        <v>199</v>
      </c>
      <c r="F63" s="42" t="s">
        <v>23</v>
      </c>
      <c r="G63" s="44" t="n">
        <f aca="false">COUNTIF(ERKEKLER!$D:$D, "*" &amp; TRIM(E63) &amp; "*")</f>
        <v>0</v>
      </c>
      <c r="H63" s="34"/>
      <c r="I63" s="45"/>
    </row>
    <row r="64" customFormat="false" ht="19.5" hidden="false" customHeight="true" outlineLevel="0" collapsed="false">
      <c r="A64" s="41" t="n">
        <v>62</v>
      </c>
      <c r="B64" s="42" t="s">
        <v>36</v>
      </c>
      <c r="C64" s="42" t="s">
        <v>99</v>
      </c>
      <c r="D64" s="34"/>
      <c r="E64" s="42" t="s">
        <v>54</v>
      </c>
      <c r="F64" s="42" t="s">
        <v>23</v>
      </c>
      <c r="G64" s="44" t="n">
        <f aca="false">COUNTIF(ERKEKLER!$D:$D, "*" &amp; TRIM(E64) &amp; "*")</f>
        <v>1</v>
      </c>
      <c r="H64" s="34"/>
      <c r="I64" s="45"/>
    </row>
    <row r="65" customFormat="false" ht="19.5" hidden="false" customHeight="true" outlineLevel="0" collapsed="false">
      <c r="A65" s="41" t="n">
        <v>63</v>
      </c>
      <c r="B65" s="42" t="s">
        <v>200</v>
      </c>
      <c r="C65" s="42" t="s">
        <v>99</v>
      </c>
      <c r="D65" s="34"/>
      <c r="E65" s="42" t="s">
        <v>201</v>
      </c>
      <c r="F65" s="42" t="s">
        <v>23</v>
      </c>
      <c r="G65" s="60" t="n">
        <v>0</v>
      </c>
      <c r="H65" s="34"/>
      <c r="I65" s="45"/>
    </row>
    <row r="66" customFormat="false" ht="19.5" hidden="false" customHeight="true" outlineLevel="0" collapsed="false">
      <c r="A66" s="41" t="n">
        <v>64</v>
      </c>
      <c r="B66" s="42" t="s">
        <v>202</v>
      </c>
      <c r="C66" s="42" t="s">
        <v>99</v>
      </c>
      <c r="D66" s="34"/>
      <c r="E66" s="42" t="s">
        <v>203</v>
      </c>
      <c r="F66" s="42" t="s">
        <v>23</v>
      </c>
      <c r="G66" s="44" t="n">
        <f aca="false">COUNTIF(ERKEKLER!$D:$D, "*" &amp; TRIM(E66) &amp; "*")</f>
        <v>0</v>
      </c>
      <c r="H66" s="34"/>
      <c r="I66" s="45"/>
    </row>
    <row r="67" customFormat="false" ht="19.5" hidden="false" customHeight="true" outlineLevel="0" collapsed="false">
      <c r="A67" s="41" t="n">
        <v>65</v>
      </c>
      <c r="B67" s="42" t="s">
        <v>204</v>
      </c>
      <c r="C67" s="42" t="s">
        <v>99</v>
      </c>
      <c r="D67" s="34"/>
      <c r="E67" s="42" t="s">
        <v>58</v>
      </c>
      <c r="F67" s="42" t="s">
        <v>23</v>
      </c>
      <c r="G67" s="44" t="n">
        <f aca="false">COUNTIF(ERKEKLER!$D:$D, "*" &amp; TRIM(E67) &amp; "*")</f>
        <v>1</v>
      </c>
      <c r="H67" s="34"/>
      <c r="I67" s="45"/>
    </row>
    <row r="68" customFormat="false" ht="19.5" hidden="false" customHeight="true" outlineLevel="0" collapsed="false">
      <c r="A68" s="41" t="n">
        <v>66</v>
      </c>
      <c r="B68" s="42" t="s">
        <v>205</v>
      </c>
      <c r="C68" s="42" t="s">
        <v>99</v>
      </c>
      <c r="D68" s="34"/>
      <c r="E68" s="42" t="s">
        <v>22</v>
      </c>
      <c r="F68" s="42" t="s">
        <v>23</v>
      </c>
      <c r="G68" s="44" t="n">
        <f aca="false">COUNTIF(ERKEKLER!$D:$D, "*" &amp; TRIM(E68) &amp; "*")</f>
        <v>2</v>
      </c>
      <c r="H68" s="34"/>
      <c r="I68" s="45"/>
    </row>
    <row r="69" customFormat="false" ht="19.5" hidden="false" customHeight="true" outlineLevel="0" collapsed="false">
      <c r="A69" s="41" t="n">
        <v>67</v>
      </c>
      <c r="B69" s="42" t="s">
        <v>28</v>
      </c>
      <c r="C69" s="42" t="s">
        <v>99</v>
      </c>
      <c r="D69" s="34"/>
      <c r="E69" s="42" t="s">
        <v>206</v>
      </c>
      <c r="F69" s="42" t="s">
        <v>124</v>
      </c>
      <c r="G69" s="44" t="n">
        <v>0</v>
      </c>
      <c r="H69" s="34"/>
      <c r="I69" s="45"/>
    </row>
    <row r="70" customFormat="false" ht="19.5" hidden="false" customHeight="true" outlineLevel="0" collapsed="false">
      <c r="A70" s="41" t="n">
        <v>68</v>
      </c>
      <c r="B70" s="42" t="s">
        <v>207</v>
      </c>
      <c r="C70" s="42" t="s">
        <v>99</v>
      </c>
      <c r="D70" s="34"/>
      <c r="E70" s="42" t="s">
        <v>45</v>
      </c>
      <c r="F70" s="42" t="s">
        <v>124</v>
      </c>
      <c r="G70" s="44" t="n">
        <f aca="false">COUNTIF(ERKEKLER!$D:$D, "*" &amp; TRIM(E70) &amp; "*")</f>
        <v>2</v>
      </c>
      <c r="H70" s="34"/>
      <c r="I70" s="45"/>
    </row>
    <row r="71" customFormat="false" ht="19.5" hidden="false" customHeight="true" outlineLevel="0" collapsed="false">
      <c r="A71" s="41" t="n">
        <v>69</v>
      </c>
      <c r="B71" s="42" t="s">
        <v>208</v>
      </c>
      <c r="C71" s="42" t="s">
        <v>99</v>
      </c>
      <c r="D71" s="34"/>
      <c r="E71" s="42" t="s">
        <v>209</v>
      </c>
      <c r="F71" s="42" t="s">
        <v>142</v>
      </c>
      <c r="G71" s="44" t="n">
        <f aca="false">COUNTIF(ERKEKLER!$D:$D, "*" &amp; TRIM(E71) &amp; "*")</f>
        <v>0</v>
      </c>
      <c r="H71" s="34"/>
      <c r="I71" s="45"/>
    </row>
    <row r="72" customFormat="false" ht="19.5" hidden="false" customHeight="true" outlineLevel="0" collapsed="false">
      <c r="A72" s="41" t="n">
        <v>70</v>
      </c>
      <c r="B72" s="42" t="s">
        <v>210</v>
      </c>
      <c r="C72" s="42" t="s">
        <v>99</v>
      </c>
      <c r="D72" s="34"/>
      <c r="E72" s="42" t="s">
        <v>211</v>
      </c>
      <c r="F72" s="42" t="s">
        <v>145</v>
      </c>
      <c r="G72" s="44" t="n">
        <f aca="false">COUNTIF(ERKEKLER!$D:$D, "*" &amp; TRIM(E72) &amp; "*")</f>
        <v>0</v>
      </c>
      <c r="H72" s="34"/>
      <c r="I72" s="45"/>
    </row>
    <row r="73" customFormat="false" ht="19.5" hidden="false" customHeight="true" outlineLevel="0" collapsed="false">
      <c r="A73" s="41" t="n">
        <v>71</v>
      </c>
      <c r="B73" s="42" t="s">
        <v>212</v>
      </c>
      <c r="C73" s="42" t="s">
        <v>99</v>
      </c>
      <c r="D73" s="34"/>
      <c r="E73" s="42" t="s">
        <v>18</v>
      </c>
      <c r="F73" s="42" t="s">
        <v>151</v>
      </c>
      <c r="G73" s="44" t="n">
        <f aca="false">COUNTIF(ERKEKLER!$D:$D, "*" &amp; TRIM(E73) &amp; "*")</f>
        <v>4</v>
      </c>
      <c r="H73" s="34"/>
      <c r="I73" s="45"/>
    </row>
    <row r="74" customFormat="false" ht="19.5" hidden="false" customHeight="true" outlineLevel="0" collapsed="false">
      <c r="A74" s="41" t="n">
        <v>72</v>
      </c>
      <c r="B74" s="42" t="s">
        <v>14</v>
      </c>
      <c r="C74" s="42" t="s">
        <v>99</v>
      </c>
      <c r="D74" s="34"/>
      <c r="E74" s="42" t="s">
        <v>37</v>
      </c>
      <c r="F74" s="42" t="s">
        <v>151</v>
      </c>
      <c r="G74" s="44" t="n">
        <f aca="false">COUNTIF(ERKEKLER!$D:$D, "*" &amp; TRIM(E74) &amp; "*")</f>
        <v>3</v>
      </c>
      <c r="H74" s="34"/>
      <c r="I74" s="45"/>
    </row>
    <row r="75" customFormat="false" ht="19.5" hidden="false" customHeight="true" outlineLevel="0" collapsed="false">
      <c r="A75" s="41" t="n">
        <v>73</v>
      </c>
      <c r="B75" s="42" t="s">
        <v>213</v>
      </c>
      <c r="C75" s="42" t="s">
        <v>99</v>
      </c>
      <c r="D75" s="34"/>
      <c r="E75" s="42" t="s">
        <v>214</v>
      </c>
      <c r="F75" s="42" t="s">
        <v>151</v>
      </c>
      <c r="G75" s="44" t="n">
        <f aca="false">COUNTIF(ERKEKLER!$D:$D, "*" &amp; TRIM(E75) &amp; "*")</f>
        <v>0</v>
      </c>
      <c r="H75" s="34"/>
      <c r="I75" s="45"/>
    </row>
    <row r="76" customFormat="false" ht="19.5" hidden="false" customHeight="true" outlineLevel="0" collapsed="false">
      <c r="A76" s="41" t="n">
        <v>74</v>
      </c>
      <c r="B76" s="42" t="s">
        <v>215</v>
      </c>
      <c r="C76" s="42" t="s">
        <v>99</v>
      </c>
      <c r="D76" s="34"/>
      <c r="E76" s="42" t="s">
        <v>39</v>
      </c>
      <c r="F76" s="43" t="s">
        <v>154</v>
      </c>
      <c r="G76" s="44" t="n">
        <f aca="false">COUNTIF(ERKEKLER!$D:$D, "*" &amp; TRIM(E76) &amp; "*")</f>
        <v>3</v>
      </c>
      <c r="H76" s="34"/>
      <c r="I76" s="45"/>
    </row>
    <row r="77" customFormat="false" ht="19.5" hidden="false" customHeight="true" outlineLevel="0" collapsed="false">
      <c r="A77" s="41" t="n">
        <v>75</v>
      </c>
      <c r="B77" s="42" t="s">
        <v>216</v>
      </c>
      <c r="C77" s="42" t="s">
        <v>99</v>
      </c>
      <c r="D77" s="34"/>
      <c r="E77" s="42" t="s">
        <v>217</v>
      </c>
      <c r="F77" s="43" t="s">
        <v>154</v>
      </c>
      <c r="G77" s="44" t="n">
        <f aca="false">COUNTIF(ERKEKLER!$D:$D, "*" &amp; TRIM(E77) &amp; "*")</f>
        <v>0</v>
      </c>
      <c r="H77" s="34"/>
      <c r="I77" s="45"/>
    </row>
    <row r="78" customFormat="false" ht="19.5" hidden="false" customHeight="true" outlineLevel="0" collapsed="false">
      <c r="A78" s="41" t="n">
        <v>76</v>
      </c>
      <c r="B78" s="42"/>
      <c r="C78" s="42"/>
      <c r="D78" s="34"/>
      <c r="E78" s="42" t="s">
        <v>41</v>
      </c>
      <c r="F78" s="42" t="s">
        <v>156</v>
      </c>
      <c r="G78" s="44" t="n">
        <f aca="false">COUNTIF(ERKEKLER!$D:$D, "*" &amp; TRIM(E78) &amp; "*")</f>
        <v>3</v>
      </c>
      <c r="H78" s="34"/>
      <c r="I78" s="45"/>
    </row>
    <row r="79" customFormat="false" ht="19.5" hidden="false" customHeight="true" outlineLevel="0" collapsed="false">
      <c r="A79" s="41" t="n">
        <v>77</v>
      </c>
      <c r="B79" s="42"/>
      <c r="C79" s="42"/>
      <c r="D79" s="34"/>
      <c r="E79" s="42"/>
      <c r="F79" s="42"/>
      <c r="G79" s="44"/>
      <c r="H79" s="34"/>
      <c r="I79" s="45"/>
    </row>
    <row r="80" customFormat="false" ht="19.5" hidden="false" customHeight="true" outlineLevel="0" collapsed="false">
      <c r="A80" s="41" t="n">
        <v>78</v>
      </c>
      <c r="B80" s="45"/>
      <c r="C80" s="45"/>
      <c r="D80" s="34"/>
      <c r="E80" s="42"/>
      <c r="F80" s="42"/>
      <c r="G80" s="44"/>
      <c r="H80" s="34"/>
      <c r="I80" s="45"/>
    </row>
    <row r="81" customFormat="false" ht="19.5" hidden="false" customHeight="true" outlineLevel="0" collapsed="false">
      <c r="A81" s="41" t="n">
        <v>79</v>
      </c>
      <c r="B81" s="55"/>
      <c r="C81" s="55"/>
      <c r="D81" s="34"/>
      <c r="E81" s="55"/>
      <c r="F81" s="55"/>
      <c r="G81" s="44"/>
      <c r="H81" s="34"/>
      <c r="I81" s="45"/>
    </row>
    <row r="82" customFormat="false" ht="19.5" hidden="false" customHeight="true" outlineLevel="0" collapsed="false">
      <c r="A82" s="61"/>
      <c r="B82" s="62" t="s">
        <v>218</v>
      </c>
      <c r="C82" s="62" t="s">
        <v>218</v>
      </c>
      <c r="D82" s="34"/>
      <c r="E82" s="62" t="s">
        <v>218</v>
      </c>
      <c r="F82" s="62" t="s">
        <v>218</v>
      </c>
      <c r="G82" s="62" t="s">
        <v>218</v>
      </c>
      <c r="H82" s="34"/>
      <c r="I82" s="62" t="s">
        <v>218</v>
      </c>
    </row>
    <row r="83" customFormat="false" ht="19.5" hidden="false" customHeight="true" outlineLevel="0" collapsed="false">
      <c r="D83" s="63"/>
      <c r="H83" s="63"/>
    </row>
    <row r="89" customFormat="false" ht="19.5" hidden="false" customHeight="true" outlineLevel="0" collapsed="false">
      <c r="A89" s="64" t="s">
        <v>219</v>
      </c>
      <c r="B89" s="64"/>
      <c r="C89" s="64"/>
      <c r="D89" s="64"/>
      <c r="E89" s="64"/>
      <c r="F89" s="64"/>
      <c r="G89" s="64"/>
      <c r="H89" s="64"/>
      <c r="I89" s="64"/>
    </row>
    <row r="90" customFormat="false" ht="19.5" hidden="false" customHeight="true" outlineLevel="0" collapsed="false">
      <c r="A90" s="65" t="s">
        <v>220</v>
      </c>
      <c r="B90" s="65"/>
      <c r="C90" s="65"/>
      <c r="D90" s="65"/>
      <c r="E90" s="65"/>
      <c r="F90" s="65"/>
      <c r="G90" s="65"/>
      <c r="H90" s="65"/>
      <c r="I90" s="65"/>
    </row>
  </sheetData>
  <mergeCells count="13">
    <mergeCell ref="B1:C1"/>
    <mergeCell ref="D1:D82"/>
    <mergeCell ref="E1:F1"/>
    <mergeCell ref="G1:G2"/>
    <mergeCell ref="H1:H82"/>
    <mergeCell ref="K1:M1"/>
    <mergeCell ref="E2:F2"/>
    <mergeCell ref="K2:K3"/>
    <mergeCell ref="L2:L3"/>
    <mergeCell ref="K4:M4"/>
    <mergeCell ref="K19:M19"/>
    <mergeCell ref="A89:I89"/>
    <mergeCell ref="A90:I90"/>
  </mergeCells>
  <conditionalFormatting sqref="B1:B1048576">
    <cfRule type="duplicateValues" priority="2" aboveAverage="0" equalAverage="0" bottom="0" percent="0" rank="0" text="" dxfId="24"/>
  </conditionalFormatting>
  <conditionalFormatting sqref="AG1 E23:E25">
    <cfRule type="expression" priority="3" aboveAverage="0" equalAverage="0" bottom="0" percent="0" rank="0" text="" dxfId="25">
      <formula>INDEX($L$2:$ZZ$109, MATCH(#ref!, $K$2:$K$98, 0), MATCH(#ref!, $L$1:$ZZ$1, 0)) &lt;&gt; 0</formula>
    </cfRule>
  </conditionalFormatting>
  <dataValidations count="1">
    <dataValidation allowBlank="true" errorStyle="stop" operator="between" showDropDown="false" showErrorMessage="true" showInputMessage="true" sqref="AG1 E23" type="list">
      <formula1>$E$3:$E$82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1999-05-26T11:21:22Z</dcterms:created>
  <dc:creator>Microsoft Corporation</dc:creator>
  <dc:description/>
  <dc:language>tr-TR</dc:language>
  <cp:lastModifiedBy/>
  <cp:lastPrinted>2026-03-24T11:30:14Z</cp:lastPrinted>
  <dcterms:modified xsi:type="dcterms:W3CDTF">2026-06-25T10:23:48Z</dcterms:modified>
  <cp:revision>699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